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820" windowHeight="4830" activeTab="1"/>
  </bookViews>
  <sheets>
    <sheet name="101日間部課程規劃表" sheetId="1" r:id="rId1"/>
    <sheet name="日間部模組" sheetId="2" r:id="rId2"/>
  </sheets>
  <definedNames>
    <definedName name="_xlnm.Print_Area" localSheetId="0">'101日間部課程規劃表'!$A$1:$Y$61</definedName>
  </definedNames>
  <calcPr fullCalcOnLoad="1"/>
</workbook>
</file>

<file path=xl/sharedStrings.xml><?xml version="1.0" encoding="utf-8"?>
<sst xmlns="http://schemas.openxmlformats.org/spreadsheetml/2006/main" count="269" uniqueCount="152">
  <si>
    <r>
      <rPr>
        <sz val="10"/>
        <rFont val="新細明體"/>
        <family val="1"/>
      </rPr>
      <t>學年</t>
    </r>
  </si>
  <si>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</si>
  <si>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類
別</t>
    </r>
  </si>
  <si>
    <r>
      <rPr>
        <sz val="10"/>
        <rFont val="新細明體"/>
        <family val="1"/>
      </rPr>
      <t>科</t>
    </r>
    <r>
      <rPr>
        <sz val="10"/>
        <rFont val="Arial"/>
        <family val="2"/>
      </rPr>
      <t xml:space="preserve">      </t>
    </r>
    <r>
      <rPr>
        <sz val="10"/>
        <rFont val="新細明體"/>
        <family val="1"/>
      </rPr>
      <t>目</t>
    </r>
  </si>
  <si>
    <r>
      <rPr>
        <sz val="10"/>
        <rFont val="新細明體"/>
        <family val="1"/>
      </rPr>
      <t>第一學期</t>
    </r>
  </si>
  <si>
    <r>
      <rPr>
        <sz val="10"/>
        <rFont val="新細明體"/>
        <family val="1"/>
      </rPr>
      <t>第二學期</t>
    </r>
  </si>
  <si>
    <r>
      <rPr>
        <sz val="10"/>
        <rFont val="新細明體"/>
        <family val="1"/>
      </rPr>
      <t>學分</t>
    </r>
  </si>
  <si>
    <r>
      <rPr>
        <sz val="10"/>
        <rFont val="新細明體"/>
        <family val="1"/>
      </rPr>
      <t>時數</t>
    </r>
  </si>
  <si>
    <r>
      <rPr>
        <sz val="10"/>
        <rFont val="新細明體"/>
        <family val="1"/>
      </rPr>
      <t>基礎
通識</t>
    </r>
  </si>
  <si>
    <r>
      <rPr>
        <sz val="10"/>
        <rFont val="新細明體"/>
        <family val="1"/>
      </rPr>
      <t>小計</t>
    </r>
  </si>
  <si>
    <r>
      <rPr>
        <sz val="10"/>
        <rFont val="新細明體"/>
        <family val="1"/>
      </rPr>
      <t>知性
通識</t>
    </r>
  </si>
  <si>
    <r>
      <rPr>
        <sz val="10"/>
        <rFont val="新細明體"/>
        <family val="1"/>
      </rPr>
      <t>院訂
必修</t>
    </r>
  </si>
  <si>
    <r>
      <rPr>
        <sz val="10"/>
        <rFont val="新細明體"/>
        <family val="1"/>
      </rPr>
      <t>專業必修</t>
    </r>
  </si>
  <si>
    <r>
      <rPr>
        <sz val="10"/>
        <rFont val="新細明體"/>
        <family val="1"/>
      </rPr>
      <t>總計</t>
    </r>
    <r>
      <rPr>
        <sz val="10"/>
        <rFont val="Arial"/>
        <family val="2"/>
      </rPr>
      <t>(</t>
    </r>
    <r>
      <rPr>
        <sz val="10"/>
        <rFont val="新細明體"/>
        <family val="1"/>
      </rPr>
      <t>必修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</si>
  <si>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總計</t>
    </r>
    <r>
      <rPr>
        <sz val="10"/>
        <rFont val="Arial"/>
        <family val="2"/>
      </rPr>
      <t>(</t>
    </r>
    <r>
      <rPr>
        <sz val="10"/>
        <rFont val="新細明體"/>
        <family val="1"/>
      </rPr>
      <t>選修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</si>
  <si>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總</t>
    </r>
    <r>
      <rPr>
        <sz val="10"/>
        <rFont val="Arial"/>
        <family val="2"/>
      </rPr>
      <t xml:space="preserve">    </t>
    </r>
    <r>
      <rPr>
        <sz val="10"/>
        <rFont val="新細明體"/>
        <family val="1"/>
      </rPr>
      <t>計</t>
    </r>
  </si>
  <si>
    <r>
      <rPr>
        <sz val="10"/>
        <color indexed="10"/>
        <rFont val="新細明體"/>
        <family val="1"/>
      </rPr>
      <t>院長簽章：</t>
    </r>
  </si>
  <si>
    <r>
      <rPr>
        <sz val="10"/>
        <color indexed="10"/>
        <rFont val="新細明體"/>
        <family val="1"/>
      </rPr>
      <t>系主任簽章：</t>
    </r>
  </si>
  <si>
    <r>
      <rPr>
        <sz val="10"/>
        <color indexed="10"/>
        <rFont val="新細明體"/>
        <family val="1"/>
      </rPr>
      <t>教務處承辦人員：</t>
    </r>
  </si>
  <si>
    <t>通識必修</t>
  </si>
  <si>
    <t>其他
通識</t>
  </si>
  <si>
    <r>
      <t>101</t>
    </r>
    <r>
      <rPr>
        <sz val="10"/>
        <color indexed="10"/>
        <rFont val="新細明體"/>
        <family val="1"/>
      </rPr>
      <t>學年度入學新生適用</t>
    </r>
  </si>
  <si>
    <r>
      <rPr>
        <sz val="10"/>
        <color indexed="10"/>
        <rFont val="新細明體"/>
        <family val="1"/>
      </rPr>
      <t>核心
通識</t>
    </r>
  </si>
  <si>
    <t>基礎專業</t>
  </si>
  <si>
    <t>進階專業</t>
  </si>
  <si>
    <t>學年</t>
  </si>
  <si>
    <t>總計</t>
  </si>
  <si>
    <t>模組
課程</t>
  </si>
  <si>
    <t>科      目</t>
  </si>
  <si>
    <t>第一學期</t>
  </si>
  <si>
    <t>第二學期</t>
  </si>
  <si>
    <t>學分</t>
  </si>
  <si>
    <t>時數</t>
  </si>
  <si>
    <t>小計</t>
  </si>
  <si>
    <t>院長簽章:</t>
  </si>
  <si>
    <t>系主任簽章:</t>
  </si>
  <si>
    <t>教務處承辦人員:</t>
  </si>
  <si>
    <t>101學年度入學新生適用</t>
  </si>
  <si>
    <t>一年級(101)</t>
  </si>
  <si>
    <t>二年級(102)</t>
  </si>
  <si>
    <t>三年級(103)</t>
  </si>
  <si>
    <t>四年級(104)</t>
  </si>
  <si>
    <t>※憲法與國家發展</t>
  </si>
  <si>
    <t>※歷史通論與文化導覽</t>
  </si>
  <si>
    <t>※生涯規劃與倫理生活</t>
  </si>
  <si>
    <t>※生命關懷與全人教育</t>
  </si>
  <si>
    <t>選修</t>
  </si>
  <si>
    <t>劇本導讀</t>
  </si>
  <si>
    <t>戲劇演練</t>
  </si>
  <si>
    <t>日本歷史</t>
  </si>
  <si>
    <t>日本地理</t>
  </si>
  <si>
    <t>商務日文文書</t>
  </si>
  <si>
    <t>日本經濟入門</t>
  </si>
  <si>
    <t>日本企業經營</t>
  </si>
  <si>
    <t>日本市場研究</t>
  </si>
  <si>
    <t>台日經貿研究</t>
  </si>
  <si>
    <r>
      <t>社會科學類（</t>
    </r>
    <r>
      <rPr>
        <sz val="7"/>
        <rFont val="Arial"/>
        <family val="2"/>
      </rPr>
      <t>C</t>
    </r>
    <r>
      <rPr>
        <sz val="7"/>
        <rFont val="細明體"/>
        <family val="3"/>
      </rPr>
      <t>）日本文化概論</t>
    </r>
  </si>
  <si>
    <t xml:space="preserve">  </t>
  </si>
  <si>
    <t>當代藝術</t>
  </si>
  <si>
    <t>語言與文化</t>
  </si>
  <si>
    <t>影像與語文整合應用</t>
  </si>
  <si>
    <t>實務專題</t>
  </si>
  <si>
    <t>翻譯模組</t>
  </si>
  <si>
    <t>商務模組</t>
  </si>
  <si>
    <t>觀光產業模組</t>
  </si>
  <si>
    <t>日本歷史</t>
  </si>
  <si>
    <t>日本地理</t>
  </si>
  <si>
    <t>日本經濟入門</t>
  </si>
  <si>
    <t>日本企業經營</t>
  </si>
  <si>
    <t>日本市場研究</t>
  </si>
  <si>
    <t>台日經貿研究</t>
  </si>
  <si>
    <t>日本語學課群</t>
  </si>
  <si>
    <t>日本商務課群</t>
  </si>
  <si>
    <t>日本社會課群</t>
  </si>
  <si>
    <t>日本文化課群</t>
  </si>
  <si>
    <t>景文科技大學 101 學年度   應用外語系日文組  日間部四年制模組課程規劃表</t>
  </si>
  <si>
    <r>
      <rPr>
        <b/>
        <sz val="16"/>
        <rFont val="新細明體"/>
        <family val="1"/>
      </rPr>
      <t>景文科技大學</t>
    </r>
    <r>
      <rPr>
        <b/>
        <sz val="16"/>
        <rFont val="Arial"/>
        <family val="2"/>
      </rPr>
      <t xml:space="preserve"> 101 </t>
    </r>
    <r>
      <rPr>
        <b/>
        <sz val="16"/>
        <rFont val="新細明體"/>
        <family val="1"/>
      </rPr>
      <t>學年度</t>
    </r>
    <r>
      <rPr>
        <b/>
        <sz val="16"/>
        <rFont val="Arial"/>
        <family val="2"/>
      </rPr>
      <t xml:space="preserve">   </t>
    </r>
    <r>
      <rPr>
        <b/>
        <sz val="16"/>
        <rFont val="新細明體"/>
        <family val="1"/>
      </rPr>
      <t>應用外語系日文組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日間部四年制課程規劃表</t>
    </r>
  </si>
  <si>
    <r>
      <rPr>
        <sz val="10"/>
        <rFont val="新細明體"/>
        <family val="1"/>
      </rPr>
      <t>一年級</t>
    </r>
    <r>
      <rPr>
        <sz val="10"/>
        <rFont val="Arial"/>
        <family val="2"/>
      </rPr>
      <t>(101)</t>
    </r>
  </si>
  <si>
    <r>
      <rPr>
        <sz val="10"/>
        <rFont val="新細明體"/>
        <family val="1"/>
      </rPr>
      <t>二年級</t>
    </r>
    <r>
      <rPr>
        <sz val="10"/>
        <rFont val="Arial"/>
        <family val="2"/>
      </rPr>
      <t>(102)</t>
    </r>
  </si>
  <si>
    <r>
      <rPr>
        <sz val="10"/>
        <rFont val="新細明體"/>
        <family val="1"/>
      </rPr>
      <t>三年級</t>
    </r>
    <r>
      <rPr>
        <sz val="10"/>
        <rFont val="Arial"/>
        <family val="2"/>
      </rPr>
      <t>(103)</t>
    </r>
  </si>
  <si>
    <r>
      <rPr>
        <sz val="10"/>
        <rFont val="新細明體"/>
        <family val="1"/>
      </rPr>
      <t>四年級</t>
    </r>
    <r>
      <rPr>
        <sz val="10"/>
        <rFont val="Arial"/>
        <family val="2"/>
      </rPr>
      <t>(104)</t>
    </r>
  </si>
  <si>
    <t>英文(二)</t>
  </si>
  <si>
    <t>英文(一)</t>
  </si>
  <si>
    <t>本國文學與經典選讀(一)</t>
  </si>
  <si>
    <t>英文(三)</t>
  </si>
  <si>
    <t>英文(四)</t>
  </si>
  <si>
    <t>軍訓(一)</t>
  </si>
  <si>
    <t>軍訓(二)</t>
  </si>
  <si>
    <t>本國文學與經典選讀(二)</t>
  </si>
  <si>
    <t>基礎日語會話(一)</t>
  </si>
  <si>
    <t>基礎日語會話(二)</t>
  </si>
  <si>
    <t>基礎日語聽講訓練(一)</t>
  </si>
  <si>
    <t>基礎日語聽講訓練(二)</t>
  </si>
  <si>
    <t>基礎日語習作(一)</t>
  </si>
  <si>
    <t>基礎日語習作(二)</t>
  </si>
  <si>
    <t>基礎日語語法(一)</t>
  </si>
  <si>
    <t>基礎日語語法(二)</t>
  </si>
  <si>
    <t>基礎筆譯(一)</t>
  </si>
  <si>
    <t>基礎筆譯(二)</t>
  </si>
  <si>
    <t>基礎商務日語會話(一)</t>
  </si>
  <si>
    <t>基礎口譯(一)</t>
  </si>
  <si>
    <t>基礎商務日語會話(二)</t>
  </si>
  <si>
    <t>進階日語聽講訓練(一)</t>
  </si>
  <si>
    <t>進階日語會話(一)</t>
  </si>
  <si>
    <t>進階日語聽講訓練(二)</t>
  </si>
  <si>
    <t>進階日語會話(二)</t>
  </si>
  <si>
    <t>進階筆譯(二)</t>
  </si>
  <si>
    <t>進階筆譯(一)</t>
  </si>
  <si>
    <t>進階日語語法(二)</t>
  </si>
  <si>
    <t>進階日語語法(一)</t>
  </si>
  <si>
    <t>進階日語習作(二)</t>
  </si>
  <si>
    <t>進階日語習作(一)</t>
  </si>
  <si>
    <t>進階商務日語會話(二)</t>
  </si>
  <si>
    <t>進階商務日語會話(一)</t>
  </si>
  <si>
    <r>
      <rPr>
        <sz val="10"/>
        <rFont val="細明體"/>
        <family val="3"/>
      </rPr>
      <t>進階口譯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</si>
  <si>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進階口譯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</si>
  <si>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基礎觀光專業日語(一)</t>
  </si>
  <si>
    <t>基礎旅館專業日語(一)</t>
  </si>
  <si>
    <t>進階觀光專業日語</t>
  </si>
  <si>
    <t>進階旅館專業日語</t>
  </si>
  <si>
    <r>
      <t>基礎旅館專業日語</t>
    </r>
    <r>
      <rPr>
        <sz val="8"/>
        <rFont val="Arial"/>
        <family val="2"/>
      </rPr>
      <t>(</t>
    </r>
    <r>
      <rPr>
        <sz val="8"/>
        <rFont val="細明體"/>
        <family val="3"/>
      </rPr>
      <t>二</t>
    </r>
    <r>
      <rPr>
        <sz val="8"/>
        <rFont val="Arial"/>
        <family val="2"/>
      </rPr>
      <t>)</t>
    </r>
  </si>
  <si>
    <t>新聞日語(一)</t>
  </si>
  <si>
    <t>新聞日語(二)</t>
  </si>
  <si>
    <r>
      <t>基礎觀光專業日語</t>
    </r>
    <r>
      <rPr>
        <sz val="8"/>
        <rFont val="Arial"/>
        <family val="2"/>
      </rPr>
      <t>(</t>
    </r>
    <r>
      <rPr>
        <sz val="8"/>
        <rFont val="細明體"/>
        <family val="3"/>
      </rPr>
      <t>二</t>
    </r>
    <r>
      <rPr>
        <sz val="8"/>
        <rFont val="Arial"/>
        <family val="2"/>
      </rPr>
      <t>)</t>
    </r>
  </si>
  <si>
    <r>
      <t>本課程規劃經</t>
    </r>
    <r>
      <rPr>
        <sz val="10"/>
        <color indexed="10"/>
        <rFont val="Times New Roman"/>
        <family val="1"/>
      </rPr>
      <t>101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標楷體"/>
        <family val="4"/>
      </rPr>
      <t>日系課程規劃委員會議通過</t>
    </r>
    <r>
      <rPr>
        <sz val="10"/>
        <color indexed="10"/>
        <rFont val="Times New Roman"/>
        <family val="1"/>
      </rPr>
      <t xml:space="preserve">   
</t>
    </r>
    <r>
      <rPr>
        <sz val="10"/>
        <color indexed="10"/>
        <rFont val="標楷體"/>
        <family val="4"/>
      </rPr>
      <t>本課程規劃經</t>
    </r>
    <r>
      <rPr>
        <sz val="10"/>
        <color indexed="10"/>
        <rFont val="Times New Roman"/>
        <family val="1"/>
      </rPr>
      <t xml:space="preserve"> 101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標楷體"/>
        <family val="4"/>
      </rPr>
      <t>日人文藝術學院課程規劃委員會議通過
本課程規劃經</t>
    </r>
    <r>
      <rPr>
        <sz val="10"/>
        <color indexed="10"/>
        <rFont val="Times New Roman"/>
        <family val="1"/>
      </rPr>
      <t xml:space="preserve"> 101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4 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標楷體"/>
        <family val="4"/>
      </rPr>
      <t>日校課程規劃委員會議通過
本課程規劃經</t>
    </r>
    <r>
      <rPr>
        <sz val="10"/>
        <color indexed="10"/>
        <rFont val="Times New Roman"/>
        <family val="1"/>
      </rPr>
      <t xml:space="preserve"> 101 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5 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標楷體"/>
        <family val="4"/>
      </rPr>
      <t>日教務會議通過</t>
    </r>
    <r>
      <rPr>
        <sz val="10"/>
        <color indexed="10"/>
        <rFont val="Times New Roman"/>
        <family val="1"/>
      </rPr>
      <t xml:space="preserve">                                                               </t>
    </r>
  </si>
  <si>
    <t>初級日語(一)</t>
  </si>
  <si>
    <t>初級日語(二)</t>
  </si>
  <si>
    <t>中級日語(二)</t>
  </si>
  <si>
    <t>中級日語(一)</t>
  </si>
  <si>
    <t>高級日語(二)</t>
  </si>
  <si>
    <t>高級日語(一)</t>
  </si>
  <si>
    <t>現代日本應用文(二)</t>
  </si>
  <si>
    <t>現代日本應用文(一)</t>
  </si>
  <si>
    <t>日語文實習(一)</t>
  </si>
  <si>
    <t>日語文實習(二)</t>
  </si>
  <si>
    <t>日語文能力檢定課程(二)</t>
  </si>
  <si>
    <t>日語文能力檢定課程(一)</t>
  </si>
  <si>
    <t>新聞日語(二)</t>
  </si>
  <si>
    <t>日文選讀(二)</t>
  </si>
  <si>
    <t>日文選讀(一)</t>
  </si>
  <si>
    <r>
      <t>基礎觀光專業日語</t>
    </r>
    <r>
      <rPr>
        <sz val="8"/>
        <rFont val="Arial"/>
        <family val="2"/>
      </rPr>
      <t>(</t>
    </r>
    <r>
      <rPr>
        <sz val="8"/>
        <rFont val="細明體"/>
        <family val="3"/>
      </rPr>
      <t>二</t>
    </r>
    <r>
      <rPr>
        <sz val="8"/>
        <rFont val="Arial"/>
        <family val="2"/>
      </rPr>
      <t>)</t>
    </r>
  </si>
  <si>
    <r>
      <t>基礎口譯</t>
    </r>
    <r>
      <rPr>
        <sz val="8"/>
        <rFont val="Arial"/>
        <family val="2"/>
      </rPr>
      <t>(</t>
    </r>
    <r>
      <rPr>
        <sz val="8"/>
        <rFont val="細明體"/>
        <family val="3"/>
      </rPr>
      <t>二</t>
    </r>
    <r>
      <rPr>
        <sz val="8"/>
        <rFont val="Arial"/>
        <family val="2"/>
      </rPr>
      <t>)</t>
    </r>
  </si>
  <si>
    <r>
      <rPr>
        <sz val="10"/>
        <color indexed="10"/>
        <rFont val="新細明體"/>
        <family val="1"/>
      </rPr>
      <t>本課程規劃經</t>
    </r>
    <r>
      <rPr>
        <sz val="10"/>
        <color indexed="10"/>
        <rFont val="Arial"/>
        <family val="2"/>
      </rPr>
      <t>101</t>
    </r>
    <r>
      <rPr>
        <sz val="10"/>
        <color indexed="10"/>
        <rFont val="新細明體"/>
        <family val="1"/>
      </rPr>
      <t>年</t>
    </r>
    <r>
      <rPr>
        <sz val="10"/>
        <color indexed="10"/>
        <rFont val="Arial"/>
        <family val="2"/>
      </rPr>
      <t>4</t>
    </r>
    <r>
      <rPr>
        <sz val="10"/>
        <color indexed="10"/>
        <rFont val="新細明體"/>
        <family val="1"/>
      </rPr>
      <t>月</t>
    </r>
    <r>
      <rPr>
        <sz val="10"/>
        <color indexed="10"/>
        <rFont val="Arial"/>
        <family val="2"/>
      </rPr>
      <t>3</t>
    </r>
    <r>
      <rPr>
        <sz val="10"/>
        <color indexed="10"/>
        <rFont val="新細明體"/>
        <family val="1"/>
      </rPr>
      <t>日系課程規劃委員會議通過</t>
    </r>
    <r>
      <rPr>
        <sz val="10"/>
        <color indexed="10"/>
        <rFont val="Arial"/>
        <family val="2"/>
      </rPr>
      <t xml:space="preserve">   
</t>
    </r>
    <r>
      <rPr>
        <sz val="10"/>
        <color indexed="10"/>
        <rFont val="新細明體"/>
        <family val="1"/>
      </rPr>
      <t>本課程規劃經</t>
    </r>
    <r>
      <rPr>
        <sz val="10"/>
        <color indexed="10"/>
        <rFont val="Arial"/>
        <family val="2"/>
      </rPr>
      <t xml:space="preserve"> 101</t>
    </r>
    <r>
      <rPr>
        <sz val="10"/>
        <color indexed="10"/>
        <rFont val="新細明體"/>
        <family val="1"/>
      </rPr>
      <t>年</t>
    </r>
    <r>
      <rPr>
        <sz val="10"/>
        <color indexed="10"/>
        <rFont val="Arial"/>
        <family val="2"/>
      </rPr>
      <t>4</t>
    </r>
    <r>
      <rPr>
        <sz val="10"/>
        <color indexed="10"/>
        <rFont val="新細明體"/>
        <family val="1"/>
      </rPr>
      <t>月</t>
    </r>
    <r>
      <rPr>
        <sz val="10"/>
        <color indexed="10"/>
        <rFont val="Arial"/>
        <family val="2"/>
      </rPr>
      <t>5</t>
    </r>
    <r>
      <rPr>
        <sz val="10"/>
        <color indexed="10"/>
        <rFont val="新細明體"/>
        <family val="1"/>
      </rPr>
      <t>日人文藝術學院課程規劃委員會議通過</t>
    </r>
    <r>
      <rPr>
        <sz val="10"/>
        <color indexed="10"/>
        <rFont val="Arial"/>
        <family val="2"/>
      </rPr>
      <t xml:space="preserve">   </t>
    </r>
    <r>
      <rPr>
        <sz val="10"/>
        <color indexed="10"/>
        <rFont val="新細明體"/>
        <family val="1"/>
      </rPr>
      <t xml:space="preserve">
本課程規劃經</t>
    </r>
    <r>
      <rPr>
        <sz val="10"/>
        <color indexed="10"/>
        <rFont val="Arial"/>
        <family val="2"/>
      </rPr>
      <t xml:space="preserve"> 101 </t>
    </r>
    <r>
      <rPr>
        <sz val="10"/>
        <color indexed="10"/>
        <rFont val="新細明體"/>
        <family val="1"/>
      </rPr>
      <t>年</t>
    </r>
    <r>
      <rPr>
        <sz val="10"/>
        <color indexed="10"/>
        <rFont val="Arial"/>
        <family val="2"/>
      </rPr>
      <t xml:space="preserve"> 4 </t>
    </r>
    <r>
      <rPr>
        <sz val="10"/>
        <color indexed="10"/>
        <rFont val="新細明體"/>
        <family val="1"/>
      </rPr>
      <t>月</t>
    </r>
    <r>
      <rPr>
        <sz val="10"/>
        <color indexed="10"/>
        <rFont val="Arial"/>
        <family val="2"/>
      </rPr>
      <t xml:space="preserve">  </t>
    </r>
    <r>
      <rPr>
        <sz val="10"/>
        <color indexed="10"/>
        <rFont val="新細明體"/>
        <family val="1"/>
      </rPr>
      <t>日校課程規劃委員會議通過
本課程規劃經</t>
    </r>
    <r>
      <rPr>
        <sz val="10"/>
        <color indexed="10"/>
        <rFont val="Arial"/>
        <family val="2"/>
      </rPr>
      <t xml:space="preserve"> 101 </t>
    </r>
    <r>
      <rPr>
        <sz val="10"/>
        <color indexed="10"/>
        <rFont val="新細明體"/>
        <family val="1"/>
      </rPr>
      <t>年</t>
    </r>
    <r>
      <rPr>
        <sz val="10"/>
        <color indexed="10"/>
        <rFont val="Arial"/>
        <family val="2"/>
      </rPr>
      <t xml:space="preserve"> 5 </t>
    </r>
    <r>
      <rPr>
        <sz val="10"/>
        <color indexed="10"/>
        <rFont val="新細明體"/>
        <family val="1"/>
      </rPr>
      <t>月</t>
    </r>
    <r>
      <rPr>
        <sz val="10"/>
        <color indexed="10"/>
        <rFont val="Arial"/>
        <family val="2"/>
      </rPr>
      <t xml:space="preserve">  </t>
    </r>
    <r>
      <rPr>
        <sz val="10"/>
        <color indexed="10"/>
        <rFont val="新細明體"/>
        <family val="1"/>
      </rPr>
      <t>日教務會議通過</t>
    </r>
    <r>
      <rPr>
        <sz val="10"/>
        <color indexed="10"/>
        <rFont val="Arial"/>
        <family val="2"/>
      </rPr>
      <t xml:space="preserve">                                                               </t>
    </r>
  </si>
  <si>
    <r>
      <t>基礎旅館專業日語</t>
    </r>
    <r>
      <rPr>
        <sz val="8"/>
        <rFont val="Arial"/>
        <family val="2"/>
      </rPr>
      <t>(</t>
    </r>
    <r>
      <rPr>
        <sz val="8"/>
        <rFont val="細明體"/>
        <family val="3"/>
      </rPr>
      <t>二</t>
    </r>
    <r>
      <rPr>
        <sz val="8"/>
        <rFont val="Arial"/>
        <family val="2"/>
      </rPr>
      <t>)</t>
    </r>
  </si>
  <si>
    <r>
      <t>進階口譯</t>
    </r>
    <r>
      <rPr>
        <sz val="8"/>
        <rFont val="Arial"/>
        <family val="2"/>
      </rPr>
      <t>(</t>
    </r>
    <r>
      <rPr>
        <sz val="8"/>
        <rFont val="細明體"/>
        <family val="3"/>
      </rPr>
      <t>二</t>
    </r>
    <r>
      <rPr>
        <sz val="8"/>
        <rFont val="Arial"/>
        <family val="2"/>
      </rPr>
      <t>)</t>
    </r>
  </si>
  <si>
    <r>
      <rPr>
        <sz val="8"/>
        <rFont val="細明體"/>
        <family val="3"/>
      </rPr>
      <t>進階口譯</t>
    </r>
    <r>
      <rPr>
        <sz val="8"/>
        <rFont val="Arial"/>
        <family val="2"/>
      </rPr>
      <t>(</t>
    </r>
    <r>
      <rPr>
        <sz val="8"/>
        <rFont val="細明體"/>
        <family val="3"/>
      </rPr>
      <t>一</t>
    </r>
    <r>
      <rPr>
        <sz val="8"/>
        <rFont val="Arial"/>
        <family val="2"/>
      </rPr>
      <t>)</t>
    </r>
  </si>
  <si>
    <t>※景文之道</t>
  </si>
  <si>
    <r>
      <rPr>
        <sz val="8"/>
        <rFont val="新細明體"/>
        <family val="1"/>
      </rPr>
      <t>健康休閒類（</t>
    </r>
    <r>
      <rPr>
        <sz val="8"/>
        <rFont val="Arial"/>
        <family val="2"/>
      </rPr>
      <t>A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</si>
  <si>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人文藝術類（</t>
    </r>
    <r>
      <rPr>
        <sz val="8"/>
        <rFont val="Arial"/>
        <family val="2"/>
      </rPr>
      <t>B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</si>
  <si>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自然科學類（</t>
    </r>
    <r>
      <rPr>
        <sz val="8"/>
        <rFont val="Arial"/>
        <family val="2"/>
      </rPr>
      <t>D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</si>
  <si>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體育</t>
    </r>
  </si>
  <si>
    <r>
      <rPr>
        <b/>
        <sz val="10"/>
        <rFont val="新細明體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新細明體"/>
        <family val="1"/>
      </rPr>
      <t xml:space="preserve"> ※開課總時數</t>
    </r>
    <r>
      <rPr>
        <b/>
        <sz val="10"/>
        <color indexed="10"/>
        <rFont val="Arial"/>
        <family val="2"/>
      </rPr>
      <t>160</t>
    </r>
    <r>
      <rPr>
        <b/>
        <sz val="10"/>
        <color indexed="10"/>
        <rFont val="新細明體"/>
        <family val="1"/>
      </rPr>
      <t>以下</t>
    </r>
    <r>
      <rPr>
        <b/>
        <sz val="10"/>
        <rFont val="新細明體"/>
        <family val="1"/>
      </rPr>
      <t xml:space="preserve">
附則：
</t>
    </r>
    <r>
      <rPr>
        <b/>
        <sz val="10"/>
        <rFont val="Arial"/>
        <family val="2"/>
      </rPr>
      <t>1.</t>
    </r>
    <r>
      <rPr>
        <b/>
        <sz val="10"/>
        <rFont val="新細明體"/>
        <family val="1"/>
      </rPr>
      <t>畢業學分數</t>
    </r>
    <r>
      <rPr>
        <b/>
        <sz val="10"/>
        <rFont val="Arial"/>
        <family val="2"/>
      </rPr>
      <t>/</t>
    </r>
    <r>
      <rPr>
        <b/>
        <sz val="10"/>
        <rFont val="新細明體"/>
        <family val="1"/>
      </rPr>
      <t>時數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2"/>
      </rPr>
      <t>129/160</t>
    </r>
    <r>
      <rPr>
        <b/>
        <sz val="10"/>
        <rFont val="Arial"/>
        <family val="2"/>
      </rPr>
      <t xml:space="preserve">
2.</t>
    </r>
    <r>
      <rPr>
        <b/>
        <sz val="10"/>
        <rFont val="新細明體"/>
        <family val="1"/>
      </rPr>
      <t>通識必修學分數</t>
    </r>
    <r>
      <rPr>
        <b/>
        <sz val="10"/>
        <rFont val="Arial"/>
        <family val="2"/>
      </rPr>
      <t>/</t>
    </r>
    <r>
      <rPr>
        <b/>
        <sz val="10"/>
        <rFont val="新細明體"/>
        <family val="1"/>
      </rPr>
      <t>時數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2"/>
      </rPr>
      <t>33/45</t>
    </r>
    <r>
      <rPr>
        <b/>
        <sz val="10"/>
        <rFont val="新細明體"/>
        <family val="1"/>
      </rPr>
      <t>﹔院訂必修學分數</t>
    </r>
    <r>
      <rPr>
        <b/>
        <sz val="10"/>
        <rFont val="Arial"/>
        <family val="2"/>
      </rPr>
      <t>/</t>
    </r>
    <r>
      <rPr>
        <b/>
        <sz val="10"/>
        <rFont val="新細明體"/>
        <family val="1"/>
      </rPr>
      <t>時數</t>
    </r>
    <r>
      <rPr>
        <b/>
        <sz val="10"/>
        <rFont val="Arial"/>
        <family val="2"/>
      </rPr>
      <t>: 8 /  8</t>
    </r>
    <r>
      <rPr>
        <b/>
        <sz val="10"/>
        <color indexed="10"/>
        <rFont val="新細明體"/>
        <family val="1"/>
      </rPr>
      <t>〈院訂必修</t>
    </r>
    <r>
      <rPr>
        <b/>
        <sz val="10"/>
        <color indexed="36"/>
        <rFont val="新細明體"/>
        <family val="1"/>
      </rPr>
      <t>宜有</t>
    </r>
    <r>
      <rPr>
        <b/>
        <sz val="10"/>
        <color indexed="10"/>
        <rFont val="Arial"/>
        <family val="2"/>
      </rPr>
      <t>8</t>
    </r>
    <r>
      <rPr>
        <b/>
        <sz val="10"/>
        <color indexed="10"/>
        <rFont val="新細明體"/>
        <family val="1"/>
      </rPr>
      <t>學分〉</t>
    </r>
    <r>
      <rPr>
        <b/>
        <sz val="10"/>
        <rFont val="Arial"/>
        <family val="2"/>
      </rPr>
      <t xml:space="preserve">
3.</t>
    </r>
    <r>
      <rPr>
        <b/>
        <sz val="10"/>
        <rFont val="新細明體"/>
        <family val="1"/>
      </rPr>
      <t>專業必修學分數</t>
    </r>
    <r>
      <rPr>
        <b/>
        <sz val="10"/>
        <rFont val="Arial"/>
        <family val="2"/>
      </rPr>
      <t>/</t>
    </r>
    <r>
      <rPr>
        <b/>
        <sz val="10"/>
        <rFont val="新細明體"/>
        <family val="1"/>
      </rPr>
      <t>時數</t>
    </r>
    <r>
      <rPr>
        <b/>
        <sz val="10"/>
        <rFont val="Arial"/>
        <family val="2"/>
      </rPr>
      <t xml:space="preserve">:57 / 57 </t>
    </r>
    <r>
      <rPr>
        <b/>
        <sz val="10"/>
        <rFont val="新細明體"/>
        <family val="1"/>
      </rPr>
      <t>﹔選修學分數</t>
    </r>
    <r>
      <rPr>
        <b/>
        <sz val="10"/>
        <rFont val="Arial"/>
        <family val="2"/>
      </rPr>
      <t>/</t>
    </r>
    <r>
      <rPr>
        <b/>
        <sz val="10"/>
        <rFont val="新細明體"/>
        <family val="1"/>
      </rPr>
      <t>時數</t>
    </r>
    <r>
      <rPr>
        <b/>
        <sz val="10"/>
        <rFont val="Arial"/>
        <family val="2"/>
      </rPr>
      <t xml:space="preserve">: 31 / 29
</t>
    </r>
    <r>
      <rPr>
        <b/>
        <sz val="10"/>
        <color indexed="36"/>
        <rFont val="Arial"/>
        <family val="2"/>
      </rPr>
      <t>4.</t>
    </r>
    <r>
      <rPr>
        <b/>
        <sz val="10"/>
        <color indexed="36"/>
        <rFont val="新細明體"/>
        <family val="1"/>
      </rPr>
      <t>為增加同學選課空間，可承認</t>
    </r>
    <r>
      <rPr>
        <b/>
        <sz val="10"/>
        <color indexed="36"/>
        <rFont val="Arial"/>
        <family val="2"/>
      </rPr>
      <t xml:space="preserve"> </t>
    </r>
    <r>
      <rPr>
        <b/>
        <sz val="10"/>
        <color indexed="36"/>
        <rFont val="Arial"/>
        <family val="2"/>
      </rPr>
      <t>5</t>
    </r>
    <r>
      <rPr>
        <b/>
        <sz val="10"/>
        <color indexed="36"/>
        <rFont val="新細明體"/>
        <family val="1"/>
      </rPr>
      <t>個彈性學分作為本系選修學分（彈性學分包括外系及通識中心開設之非日語相關課程），超過部份不予承認。</t>
    </r>
    <r>
      <rPr>
        <b/>
        <sz val="10"/>
        <rFont val="Arial"/>
        <family val="2"/>
      </rPr>
      <t xml:space="preserve">
5.</t>
    </r>
    <r>
      <rPr>
        <b/>
        <sz val="10"/>
        <rFont val="新細明體"/>
        <family val="1"/>
      </rPr>
      <t>知性通識四類領域課程合計</t>
    </r>
    <r>
      <rPr>
        <b/>
        <sz val="10"/>
        <rFont val="Arial"/>
        <family val="2"/>
      </rPr>
      <t>8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>,</t>
    </r>
    <r>
      <rPr>
        <b/>
        <sz val="10"/>
        <rFont val="新細明體"/>
        <family val="1"/>
      </rPr>
      <t>其中</t>
    </r>
    <r>
      <rPr>
        <b/>
        <sz val="10"/>
        <color indexed="10"/>
        <rFont val="Arial"/>
        <family val="2"/>
      </rPr>
      <t>(C)</t>
    </r>
    <r>
      <rPr>
        <b/>
        <sz val="10"/>
        <rFont val="新細明體"/>
        <family val="1"/>
      </rPr>
      <t>類本系以</t>
    </r>
    <r>
      <rPr>
        <b/>
        <sz val="10"/>
        <color indexed="10"/>
        <rFont val="Arial"/>
        <family val="2"/>
      </rPr>
      <t>[</t>
    </r>
    <r>
      <rPr>
        <b/>
        <sz val="10"/>
        <color indexed="10"/>
        <rFont val="新細明體"/>
        <family val="1"/>
      </rPr>
      <t>日本文化概論</t>
    </r>
    <r>
      <rPr>
        <b/>
        <sz val="10"/>
        <color indexed="10"/>
        <rFont val="Arial"/>
        <family val="2"/>
      </rPr>
      <t xml:space="preserve"> ]</t>
    </r>
    <r>
      <rPr>
        <b/>
        <sz val="10"/>
        <rFont val="新細明體"/>
        <family val="1"/>
      </rPr>
      <t>名稱納入</t>
    </r>
    <r>
      <rPr>
        <b/>
        <sz val="10"/>
        <rFont val="Arial"/>
        <family val="2"/>
      </rPr>
      <t>,</t>
    </r>
    <r>
      <rPr>
        <b/>
        <sz val="10"/>
        <rFont val="新細明體"/>
        <family val="1"/>
      </rPr>
      <t>由系上專業老師授課</t>
    </r>
    <r>
      <rPr>
        <b/>
        <sz val="10"/>
        <rFont val="Arial"/>
        <family val="2"/>
      </rPr>
      <t>,</t>
    </r>
    <r>
      <rPr>
        <b/>
        <sz val="10"/>
        <rFont val="新細明體"/>
        <family val="1"/>
      </rPr>
      <t>餘三類課程由通識教育中心管理編配</t>
    </r>
    <r>
      <rPr>
        <b/>
        <sz val="10"/>
        <rFont val="Arial"/>
        <family val="2"/>
      </rPr>
      <t>,</t>
    </r>
    <r>
      <rPr>
        <b/>
        <sz val="10"/>
        <rFont val="新細明體"/>
        <family val="1"/>
      </rPr>
      <t xml:space="preserve">同學應於畢業前修完此四類領域課程。
</t>
    </r>
    <r>
      <rPr>
        <b/>
        <sz val="10"/>
        <color indexed="36"/>
        <rFont val="Arial"/>
        <family val="2"/>
      </rPr>
      <t>6.</t>
    </r>
    <r>
      <rPr>
        <b/>
        <sz val="10"/>
        <color indexed="36"/>
        <rFont val="新細明體"/>
        <family val="1"/>
      </rPr>
      <t>以「※」註記之科目為單學期課程，得以實際情形上下學期對開或調整。</t>
    </r>
    <r>
      <rPr>
        <b/>
        <sz val="10"/>
        <rFont val="Arial"/>
        <family val="2"/>
      </rPr>
      <t xml:space="preserve">
7.</t>
    </r>
    <r>
      <rPr>
        <b/>
        <sz val="10"/>
        <rFont val="新細明體"/>
        <family val="1"/>
      </rPr>
      <t>可列為終端學習課程為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新細明體"/>
        <family val="1"/>
      </rPr>
      <t>建議三年級以上課程</t>
    </r>
    <r>
      <rPr>
        <b/>
        <sz val="10"/>
        <color indexed="10"/>
        <rFont val="Arial"/>
        <family val="2"/>
      </rPr>
      <t>)</t>
    </r>
    <r>
      <rPr>
        <b/>
        <sz val="10"/>
        <rFont val="Arial"/>
        <family val="2"/>
      </rPr>
      <t>:</t>
    </r>
    <r>
      <rPr>
        <b/>
        <sz val="10"/>
        <rFont val="新細明體"/>
        <family val="1"/>
      </rPr>
      <t>戲劇演練</t>
    </r>
    <r>
      <rPr>
        <b/>
        <u val="single"/>
        <sz val="10"/>
        <rFont val="新細明體"/>
        <family val="1"/>
      </rPr>
      <t>　</t>
    </r>
    <r>
      <rPr>
        <b/>
        <sz val="10"/>
        <rFont val="新細明體"/>
        <family val="1"/>
      </rPr>
      <t xml:space="preserve">。
</t>
    </r>
    <r>
      <rPr>
        <b/>
        <sz val="10"/>
        <rFont val="Arial"/>
        <family val="2"/>
      </rPr>
      <t>8.</t>
    </r>
    <r>
      <rPr>
        <b/>
        <sz val="10"/>
        <rFont val="新細明體"/>
        <family val="1"/>
      </rPr>
      <t>可列為服務學習課程為</t>
    </r>
    <r>
      <rPr>
        <b/>
        <sz val="10"/>
        <rFont val="Arial"/>
        <family val="2"/>
      </rPr>
      <t>:</t>
    </r>
    <r>
      <rPr>
        <b/>
        <u val="single"/>
        <sz val="10"/>
        <rFont val="Arial"/>
        <family val="2"/>
      </rPr>
      <t xml:space="preserve">  </t>
    </r>
    <r>
      <rPr>
        <b/>
        <u val="single"/>
        <sz val="10"/>
        <rFont val="新細明體"/>
        <family val="1"/>
      </rPr>
      <t>實務專題</t>
    </r>
    <r>
      <rPr>
        <b/>
        <sz val="10"/>
        <rFont val="新細明體"/>
        <family val="1"/>
      </rPr>
      <t xml:space="preserve">。
</t>
    </r>
    <r>
      <rPr>
        <b/>
        <sz val="10"/>
        <rFont val="Arial"/>
        <family val="2"/>
      </rPr>
      <t>9.</t>
    </r>
    <r>
      <rPr>
        <b/>
        <sz val="10"/>
        <rFont val="新細明體"/>
        <family val="1"/>
      </rPr>
      <t>本系英語能力檢定須符合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依本校英語檢定辦法相關規定，通過相關檢定，始取得畢業資格。本系英語檢定要求</t>
    </r>
    <r>
      <rPr>
        <b/>
        <sz val="10"/>
        <rFont val="Arial"/>
        <family val="2"/>
      </rPr>
      <t>IELTS</t>
    </r>
    <r>
      <rPr>
        <b/>
        <sz val="10"/>
        <rFont val="新細明體"/>
        <family val="1"/>
      </rPr>
      <t>測驗</t>
    </r>
    <r>
      <rPr>
        <b/>
        <sz val="10"/>
        <rFont val="Arial"/>
        <family val="2"/>
      </rPr>
      <t>3</t>
    </r>
    <r>
      <rPr>
        <b/>
        <sz val="10"/>
        <rFont val="新細明體"/>
        <family val="1"/>
      </rPr>
      <t>以上、或新版多益測驗</t>
    </r>
    <r>
      <rPr>
        <b/>
        <sz val="10"/>
        <rFont val="Arial"/>
        <family val="2"/>
      </rPr>
      <t>225</t>
    </r>
    <r>
      <rPr>
        <b/>
        <sz val="10"/>
        <rFont val="新細明體"/>
        <family val="1"/>
      </rPr>
      <t>分以上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聽力</t>
    </r>
    <r>
      <rPr>
        <b/>
        <sz val="10"/>
        <rFont val="Arial"/>
        <family val="2"/>
      </rPr>
      <t>110</t>
    </r>
    <r>
      <rPr>
        <b/>
        <sz val="10"/>
        <rFont val="新細明體"/>
        <family val="1"/>
      </rPr>
      <t>及閱讀</t>
    </r>
    <r>
      <rPr>
        <b/>
        <sz val="10"/>
        <rFont val="Arial"/>
        <family val="2"/>
      </rPr>
      <t>115)</t>
    </r>
    <r>
      <rPr>
        <b/>
        <sz val="10"/>
        <rFont val="新細明體"/>
        <family val="1"/>
      </rPr>
      <t>、或托福（模擬、校園英檢）測驗</t>
    </r>
    <r>
      <rPr>
        <b/>
        <sz val="10"/>
        <rFont val="Arial"/>
        <family val="2"/>
      </rPr>
      <t>350</t>
    </r>
    <r>
      <rPr>
        <b/>
        <sz val="10"/>
        <rFont val="新細明體"/>
        <family val="1"/>
      </rPr>
      <t>以上、或全民英檢初級以上標準</t>
    </r>
    <r>
      <rPr>
        <b/>
        <sz val="10"/>
        <rFont val="Arial"/>
        <family val="2"/>
      </rPr>
      <t xml:space="preserve">  )</t>
    </r>
    <r>
      <rPr>
        <b/>
        <sz val="10"/>
        <rFont val="新細明體"/>
        <family val="1"/>
      </rPr>
      <t>始可畢業。</t>
    </r>
    <r>
      <rPr>
        <b/>
        <sz val="10"/>
        <rFont val="Arial"/>
        <family val="2"/>
      </rPr>
      <t xml:space="preserve">  
10.</t>
    </r>
    <r>
      <rPr>
        <b/>
        <sz val="10"/>
        <rFont val="新細明體"/>
        <family val="1"/>
      </rPr>
      <t xml:space="preserve">同學應於入學後取得日文能力檢定二級以上。未達標準者須參加日語文能力檢定課程並通過測驗。
</t>
    </r>
    <r>
      <rPr>
        <b/>
        <sz val="10"/>
        <rFont val="Arial"/>
        <family val="2"/>
      </rPr>
      <t>11.</t>
    </r>
    <r>
      <rPr>
        <b/>
        <sz val="10"/>
        <rFont val="新細明體"/>
        <family val="1"/>
      </rPr>
      <t>本系規劃</t>
    </r>
    <r>
      <rPr>
        <b/>
        <sz val="10"/>
        <rFont val="Arial"/>
        <family val="2"/>
      </rPr>
      <t>3</t>
    </r>
    <r>
      <rPr>
        <b/>
        <sz val="10"/>
        <rFont val="新細明體"/>
        <family val="1"/>
      </rPr>
      <t xml:space="preserve">模組課程，可取得模組證明。
</t>
    </r>
    <r>
      <rPr>
        <b/>
        <sz val="10"/>
        <rFont val="Arial"/>
        <family val="2"/>
      </rPr>
      <t>12.</t>
    </r>
    <r>
      <rPr>
        <b/>
        <sz val="10"/>
        <rFont val="新細明體"/>
        <family val="1"/>
      </rPr>
      <t xml:space="preserve">「日語文實習」學分得以下列方式取得：
</t>
    </r>
    <r>
      <rPr>
        <b/>
        <sz val="10"/>
        <rFont val="Arial"/>
        <family val="2"/>
      </rPr>
      <t xml:space="preserve"> (1)</t>
    </r>
    <r>
      <rPr>
        <b/>
        <sz val="10"/>
        <rFont val="新細明體"/>
        <family val="1"/>
      </rPr>
      <t>赴日本姊妹校短期留學</t>
    </r>
    <r>
      <rPr>
        <b/>
        <sz val="10"/>
        <rFont val="Arial"/>
        <family val="2"/>
      </rPr>
      <t xml:space="preserve">          (2)</t>
    </r>
    <r>
      <rPr>
        <b/>
        <sz val="10"/>
        <rFont val="新細明體"/>
        <family val="1"/>
      </rPr>
      <t>寒暑假期間至日本姊妹校遊學至少二週</t>
    </r>
    <r>
      <rPr>
        <b/>
        <sz val="10"/>
        <rFont val="Arial"/>
        <family val="2"/>
      </rPr>
      <t xml:space="preserve">          (3)</t>
    </r>
    <r>
      <rPr>
        <b/>
        <sz val="10"/>
        <rFont val="新細明體"/>
        <family val="1"/>
      </rPr>
      <t xml:space="preserve">參加學校協助安排之實習課程
</t>
    </r>
    <r>
      <rPr>
        <b/>
        <sz val="10"/>
        <rFont val="Arial"/>
        <family val="2"/>
      </rPr>
      <t>13.</t>
    </r>
    <r>
      <rPr>
        <b/>
        <sz val="10"/>
        <rFont val="新細明體"/>
        <family val="1"/>
      </rPr>
      <t>基礎日語會話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一</t>
    </r>
    <r>
      <rPr>
        <b/>
        <sz val="10"/>
        <rFont val="Arial"/>
        <family val="2"/>
      </rPr>
      <t>)</t>
    </r>
    <r>
      <rPr>
        <b/>
        <sz val="10"/>
        <rFont val="新細明體"/>
        <family val="1"/>
      </rPr>
      <t>、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二</t>
    </r>
    <r>
      <rPr>
        <b/>
        <sz val="10"/>
        <rFont val="Arial"/>
        <family val="2"/>
      </rPr>
      <t>)</t>
    </r>
    <r>
      <rPr>
        <b/>
        <sz val="10"/>
        <rFont val="新細明體"/>
        <family val="1"/>
      </rPr>
      <t>、基礎日語習作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一</t>
    </r>
    <r>
      <rPr>
        <b/>
        <sz val="10"/>
        <rFont val="Arial"/>
        <family val="2"/>
      </rPr>
      <t>)</t>
    </r>
    <r>
      <rPr>
        <b/>
        <sz val="10"/>
        <rFont val="新細明體"/>
        <family val="1"/>
      </rPr>
      <t>、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二</t>
    </r>
    <r>
      <rPr>
        <b/>
        <sz val="10"/>
        <rFont val="Arial"/>
        <family val="2"/>
      </rPr>
      <t>)</t>
    </r>
    <r>
      <rPr>
        <b/>
        <sz val="10"/>
        <rFont val="新細明體"/>
        <family val="1"/>
      </rPr>
      <t xml:space="preserve">、實務專題為小班指導。
</t>
    </r>
    <r>
      <rPr>
        <b/>
        <sz val="10"/>
        <rFont val="Arial"/>
        <family val="2"/>
      </rPr>
      <t xml:space="preserve">
                                                  </t>
    </r>
    <r>
      <rPr>
        <b/>
        <sz val="14"/>
        <rFont val="Arial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</si>
</sst>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[$€-2]\ #,##0.00_);[Red]\([$€-2]\ #,##0.00\)"/>
  </numFmts>
  <fonts count="7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新細明體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b/>
      <sz val="10"/>
      <name val="Arial"/>
      <family val="2"/>
    </font>
    <font>
      <b/>
      <sz val="10"/>
      <name val="新細明體"/>
      <family val="1"/>
    </font>
    <font>
      <b/>
      <sz val="10"/>
      <color indexed="10"/>
      <name val="Arial"/>
      <family val="2"/>
    </font>
    <font>
      <b/>
      <sz val="10"/>
      <color indexed="10"/>
      <name val="新細明體"/>
      <family val="1"/>
    </font>
    <font>
      <b/>
      <sz val="14"/>
      <name val="Arial"/>
      <family val="2"/>
    </font>
    <font>
      <sz val="10"/>
      <name val="細明體"/>
      <family val="3"/>
    </font>
    <font>
      <b/>
      <u val="single"/>
      <sz val="10"/>
      <name val="Arial"/>
      <family val="2"/>
    </font>
    <font>
      <b/>
      <u val="single"/>
      <sz val="1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b/>
      <sz val="10"/>
      <color indexed="36"/>
      <name val="新細明體"/>
      <family val="1"/>
    </font>
    <font>
      <b/>
      <sz val="10"/>
      <color indexed="36"/>
      <name val="Arial"/>
      <family val="2"/>
    </font>
    <font>
      <sz val="7"/>
      <name val="細明體"/>
      <family val="3"/>
    </font>
    <font>
      <sz val="7"/>
      <name val="Arial"/>
      <family val="2"/>
    </font>
    <font>
      <sz val="8"/>
      <name val="新細明體"/>
      <family val="1"/>
    </font>
    <font>
      <sz val="8"/>
      <color indexed="10"/>
      <name val="新細明體"/>
      <family val="1"/>
    </font>
    <font>
      <sz val="8"/>
      <name val="細明體"/>
      <family val="3"/>
    </font>
    <font>
      <sz val="8"/>
      <name val="Arial"/>
      <family val="2"/>
    </font>
    <font>
      <sz val="8"/>
      <color indexed="12"/>
      <name val="細明體"/>
      <family val="3"/>
    </font>
    <font>
      <sz val="8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187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wrapText="1"/>
    </xf>
    <xf numFmtId="0" fontId="26" fillId="0" borderId="0" xfId="0" applyFont="1" applyFill="1" applyAlignment="1">
      <alignment vertical="center"/>
    </xf>
    <xf numFmtId="0" fontId="26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10" xfId="0" applyFont="1" applyBorder="1" applyAlignment="1">
      <alignment horizontal="justify" vertical="center" wrapText="1"/>
    </xf>
    <xf numFmtId="0" fontId="34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5" fillId="0" borderId="10" xfId="0" applyFont="1" applyBorder="1" applyAlignment="1">
      <alignment horizontal="justify" vertical="center" wrapText="1"/>
    </xf>
    <xf numFmtId="0" fontId="34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justify" vertical="center" wrapText="1"/>
    </xf>
    <xf numFmtId="0" fontId="37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12" fillId="0" borderId="1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17" fillId="0" borderId="12" xfId="0" applyFont="1" applyFill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11" fillId="0" borderId="20" xfId="0" applyFont="1" applyFill="1" applyBorder="1" applyAlignment="1">
      <alignment horizontal="center" vertical="center" textRotation="255" wrapText="1"/>
    </xf>
    <xf numFmtId="0" fontId="11" fillId="0" borderId="21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7" fillId="0" borderId="20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7" fillId="0" borderId="23" xfId="0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SheetLayoutView="75" zoomScalePageLayoutView="0" workbookViewId="0" topLeftCell="A37">
      <selection activeCell="A1" sqref="A1:Y61"/>
    </sheetView>
  </sheetViews>
  <sheetFormatPr defaultColWidth="9.00390625" defaultRowHeight="16.5"/>
  <cols>
    <col min="1" max="1" width="3.00390625" style="1" customWidth="1"/>
    <col min="2" max="2" width="3.75390625" style="1" customWidth="1"/>
    <col min="3" max="3" width="3.50390625" style="1" customWidth="1"/>
    <col min="4" max="4" width="15.625" style="1" customWidth="1"/>
    <col min="5" max="8" width="4.50390625" style="3" customWidth="1"/>
    <col min="9" max="9" width="19.25390625" style="1" customWidth="1"/>
    <col min="10" max="13" width="4.50390625" style="3" customWidth="1"/>
    <col min="14" max="14" width="19.125" style="1" customWidth="1"/>
    <col min="15" max="18" width="4.50390625" style="3" customWidth="1"/>
    <col min="19" max="19" width="18.375" style="1" customWidth="1"/>
    <col min="20" max="25" width="4.50390625" style="3" customWidth="1"/>
    <col min="26" max="16384" width="9.00390625" style="1" customWidth="1"/>
  </cols>
  <sheetData>
    <row r="1" spans="1:25" ht="25.5" customHeight="1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60" customHeight="1">
      <c r="A2" s="90" t="s">
        <v>142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8" customHeight="1">
      <c r="A3" s="92" t="s">
        <v>21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 s="3" customFormat="1" ht="21" customHeight="1">
      <c r="A4" s="59" t="s">
        <v>0</v>
      </c>
      <c r="B4" s="59"/>
      <c r="C4" s="59"/>
      <c r="D4" s="59" t="s">
        <v>77</v>
      </c>
      <c r="E4" s="59"/>
      <c r="F4" s="59"/>
      <c r="G4" s="59"/>
      <c r="H4" s="59"/>
      <c r="I4" s="59" t="s">
        <v>78</v>
      </c>
      <c r="J4" s="59"/>
      <c r="K4" s="59"/>
      <c r="L4" s="59"/>
      <c r="M4" s="59"/>
      <c r="N4" s="59" t="s">
        <v>79</v>
      </c>
      <c r="O4" s="59"/>
      <c r="P4" s="59"/>
      <c r="Q4" s="59"/>
      <c r="R4" s="59"/>
      <c r="S4" s="59" t="s">
        <v>80</v>
      </c>
      <c r="T4" s="59"/>
      <c r="U4" s="59"/>
      <c r="V4" s="59"/>
      <c r="W4" s="59"/>
      <c r="X4" s="61" t="s">
        <v>1</v>
      </c>
      <c r="Y4" s="61"/>
    </row>
    <row r="5" spans="1:25" s="3" customFormat="1" ht="14.25" customHeight="1">
      <c r="A5" s="61" t="s">
        <v>2</v>
      </c>
      <c r="B5" s="61"/>
      <c r="C5" s="61"/>
      <c r="D5" s="59" t="s">
        <v>3</v>
      </c>
      <c r="E5" s="59" t="s">
        <v>4</v>
      </c>
      <c r="F5" s="59"/>
      <c r="G5" s="59" t="s">
        <v>5</v>
      </c>
      <c r="H5" s="59"/>
      <c r="I5" s="59" t="s">
        <v>3</v>
      </c>
      <c r="J5" s="59" t="s">
        <v>4</v>
      </c>
      <c r="K5" s="59"/>
      <c r="L5" s="59" t="s">
        <v>5</v>
      </c>
      <c r="M5" s="59"/>
      <c r="N5" s="59" t="s">
        <v>3</v>
      </c>
      <c r="O5" s="59" t="s">
        <v>4</v>
      </c>
      <c r="P5" s="59"/>
      <c r="Q5" s="59" t="s">
        <v>5</v>
      </c>
      <c r="R5" s="59"/>
      <c r="S5" s="59" t="s">
        <v>3</v>
      </c>
      <c r="T5" s="59" t="s">
        <v>4</v>
      </c>
      <c r="U5" s="59"/>
      <c r="V5" s="59" t="s">
        <v>5</v>
      </c>
      <c r="W5" s="59"/>
      <c r="X5" s="61"/>
      <c r="Y5" s="61"/>
    </row>
    <row r="6" spans="1:25" s="3" customFormat="1" ht="14.25">
      <c r="A6" s="61"/>
      <c r="B6" s="61"/>
      <c r="C6" s="61"/>
      <c r="D6" s="59"/>
      <c r="E6" s="2" t="s">
        <v>6</v>
      </c>
      <c r="F6" s="2" t="s">
        <v>7</v>
      </c>
      <c r="G6" s="2" t="s">
        <v>6</v>
      </c>
      <c r="H6" s="2" t="s">
        <v>7</v>
      </c>
      <c r="I6" s="59"/>
      <c r="J6" s="2" t="s">
        <v>6</v>
      </c>
      <c r="K6" s="2" t="s">
        <v>7</v>
      </c>
      <c r="L6" s="2" t="s">
        <v>6</v>
      </c>
      <c r="M6" s="2" t="s">
        <v>7</v>
      </c>
      <c r="N6" s="59"/>
      <c r="O6" s="2" t="s">
        <v>6</v>
      </c>
      <c r="P6" s="2" t="s">
        <v>7</v>
      </c>
      <c r="Q6" s="2" t="s">
        <v>6</v>
      </c>
      <c r="R6" s="2" t="s">
        <v>7</v>
      </c>
      <c r="S6" s="59"/>
      <c r="T6" s="2" t="s">
        <v>6</v>
      </c>
      <c r="U6" s="2" t="s">
        <v>7</v>
      </c>
      <c r="V6" s="2" t="s">
        <v>6</v>
      </c>
      <c r="W6" s="2" t="s">
        <v>7</v>
      </c>
      <c r="X6" s="2" t="s">
        <v>6</v>
      </c>
      <c r="Y6" s="2" t="s">
        <v>7</v>
      </c>
    </row>
    <row r="7" spans="1:25" ht="18" customHeight="1">
      <c r="A7" s="62" t="s">
        <v>19</v>
      </c>
      <c r="B7" s="61" t="s">
        <v>8</v>
      </c>
      <c r="C7" s="61"/>
      <c r="D7" s="39" t="s">
        <v>83</v>
      </c>
      <c r="E7" s="2">
        <v>3</v>
      </c>
      <c r="F7" s="2">
        <v>3</v>
      </c>
      <c r="G7" s="2"/>
      <c r="H7" s="2"/>
      <c r="I7" s="39" t="s">
        <v>42</v>
      </c>
      <c r="J7" s="2">
        <v>2</v>
      </c>
      <c r="K7" s="2">
        <v>2</v>
      </c>
      <c r="L7" s="2"/>
      <c r="M7" s="2"/>
      <c r="N7" s="4"/>
      <c r="O7" s="2"/>
      <c r="P7" s="2"/>
      <c r="Q7" s="2"/>
      <c r="R7" s="2"/>
      <c r="S7" s="4"/>
      <c r="T7" s="2"/>
      <c r="U7" s="2"/>
      <c r="V7" s="2"/>
      <c r="W7" s="2"/>
      <c r="X7" s="2"/>
      <c r="Y7" s="2"/>
    </row>
    <row r="8" spans="1:25" ht="18" customHeight="1">
      <c r="A8" s="63"/>
      <c r="B8" s="61"/>
      <c r="C8" s="61"/>
      <c r="D8" s="38" t="s">
        <v>88</v>
      </c>
      <c r="E8" s="5"/>
      <c r="F8" s="5"/>
      <c r="G8" s="5">
        <v>3</v>
      </c>
      <c r="H8" s="5">
        <v>3</v>
      </c>
      <c r="I8" s="39" t="s">
        <v>43</v>
      </c>
      <c r="J8" s="2"/>
      <c r="K8" s="2"/>
      <c r="L8" s="2">
        <v>2</v>
      </c>
      <c r="M8" s="2">
        <v>2</v>
      </c>
      <c r="N8" s="4"/>
      <c r="O8" s="2"/>
      <c r="P8" s="2"/>
      <c r="Q8" s="2"/>
      <c r="R8" s="2"/>
      <c r="S8" s="4"/>
      <c r="T8" s="2"/>
      <c r="U8" s="2"/>
      <c r="V8" s="2"/>
      <c r="W8" s="2"/>
      <c r="X8" s="2"/>
      <c r="Y8" s="2"/>
    </row>
    <row r="9" spans="1:25" ht="18" customHeight="1">
      <c r="A9" s="63"/>
      <c r="B9" s="61"/>
      <c r="C9" s="61"/>
      <c r="D9" s="38" t="s">
        <v>82</v>
      </c>
      <c r="E9" s="5">
        <v>3</v>
      </c>
      <c r="F9" s="5">
        <v>3</v>
      </c>
      <c r="G9" s="5"/>
      <c r="H9" s="5"/>
      <c r="I9" s="38" t="s">
        <v>84</v>
      </c>
      <c r="J9" s="5">
        <v>2</v>
      </c>
      <c r="K9" s="5">
        <v>2</v>
      </c>
      <c r="L9" s="5"/>
      <c r="M9" s="5"/>
      <c r="N9" s="4"/>
      <c r="O9" s="2"/>
      <c r="P9" s="2"/>
      <c r="Q9" s="2"/>
      <c r="R9" s="2"/>
      <c r="S9" s="4"/>
      <c r="T9" s="2"/>
      <c r="U9" s="2"/>
      <c r="V9" s="2"/>
      <c r="W9" s="2"/>
      <c r="X9" s="2"/>
      <c r="Y9" s="2"/>
    </row>
    <row r="10" spans="1:25" ht="18" customHeight="1">
      <c r="A10" s="63"/>
      <c r="B10" s="61"/>
      <c r="C10" s="61"/>
      <c r="D10" s="49" t="s">
        <v>81</v>
      </c>
      <c r="E10" s="5"/>
      <c r="F10" s="5"/>
      <c r="G10" s="5">
        <v>3</v>
      </c>
      <c r="H10" s="5">
        <v>3</v>
      </c>
      <c r="I10" s="49" t="s">
        <v>85</v>
      </c>
      <c r="J10" s="5"/>
      <c r="K10" s="5"/>
      <c r="L10" s="5">
        <v>2</v>
      </c>
      <c r="M10" s="5">
        <v>2</v>
      </c>
      <c r="N10" s="4"/>
      <c r="O10" s="2"/>
      <c r="P10" s="2"/>
      <c r="Q10" s="2"/>
      <c r="R10" s="2"/>
      <c r="S10" s="4"/>
      <c r="T10" s="2"/>
      <c r="U10" s="2"/>
      <c r="V10" s="2"/>
      <c r="W10" s="2"/>
      <c r="X10" s="2"/>
      <c r="Y10" s="2"/>
    </row>
    <row r="11" spans="1:25" ht="18" customHeight="1">
      <c r="A11" s="63"/>
      <c r="B11" s="61"/>
      <c r="C11" s="61"/>
      <c r="D11" s="38" t="s">
        <v>146</v>
      </c>
      <c r="E11" s="5"/>
      <c r="F11" s="5"/>
      <c r="G11" s="5">
        <v>1</v>
      </c>
      <c r="H11" s="5">
        <v>1</v>
      </c>
      <c r="I11" s="4"/>
      <c r="J11" s="2"/>
      <c r="K11" s="2"/>
      <c r="L11" s="2"/>
      <c r="M11" s="2"/>
      <c r="N11" s="4"/>
      <c r="O11" s="2"/>
      <c r="P11" s="2"/>
      <c r="Q11" s="2"/>
      <c r="R11" s="2"/>
      <c r="S11" s="4"/>
      <c r="T11" s="2"/>
      <c r="U11" s="2"/>
      <c r="V11" s="2"/>
      <c r="W11" s="2"/>
      <c r="X11" s="2"/>
      <c r="Y11" s="2"/>
    </row>
    <row r="12" spans="1:25" ht="18" customHeight="1">
      <c r="A12" s="63"/>
      <c r="B12" s="61"/>
      <c r="C12" s="61"/>
      <c r="D12" s="6" t="s">
        <v>9</v>
      </c>
      <c r="E12" s="6">
        <f>SUM(E7:E11)</f>
        <v>6</v>
      </c>
      <c r="F12" s="6">
        <f>SUM(F7:F11)</f>
        <v>6</v>
      </c>
      <c r="G12" s="6">
        <f>SUM(G7:G11)</f>
        <v>7</v>
      </c>
      <c r="H12" s="6">
        <f>SUM(H7:H11)</f>
        <v>7</v>
      </c>
      <c r="I12" s="6" t="s">
        <v>9</v>
      </c>
      <c r="J12" s="6">
        <f>SUM(J7:J11)</f>
        <v>4</v>
      </c>
      <c r="K12" s="6">
        <f>SUM(K7:K11)</f>
        <v>4</v>
      </c>
      <c r="L12" s="6">
        <f>SUM(L7:L11)</f>
        <v>4</v>
      </c>
      <c r="M12" s="6">
        <f>SUM(M7:M11)</f>
        <v>4</v>
      </c>
      <c r="N12" s="6" t="s">
        <v>9</v>
      </c>
      <c r="O12" s="6">
        <f>SUM(O7:O11)</f>
        <v>0</v>
      </c>
      <c r="P12" s="6">
        <f>SUM(P7:P11)</f>
        <v>0</v>
      </c>
      <c r="Q12" s="6">
        <f>SUM(Q7:Q11)</f>
        <v>0</v>
      </c>
      <c r="R12" s="6">
        <f>SUM(R7:R11)</f>
        <v>0</v>
      </c>
      <c r="S12" s="6" t="s">
        <v>9</v>
      </c>
      <c r="T12" s="6">
        <f>SUM(T7:T11)</f>
        <v>0</v>
      </c>
      <c r="U12" s="6">
        <f>SUM(U7:U11)</f>
        <v>0</v>
      </c>
      <c r="V12" s="6">
        <f>SUM(V7:V11)</f>
        <v>0</v>
      </c>
      <c r="W12" s="6">
        <f>SUM(W7:W11)</f>
        <v>0</v>
      </c>
      <c r="X12" s="6">
        <f>E12+G12+J12+L12+O12+Q12+T12+V12</f>
        <v>21</v>
      </c>
      <c r="Y12" s="6">
        <f>F12+H12+K12+M12+P12+R12+U12+W12</f>
        <v>21</v>
      </c>
    </row>
    <row r="13" spans="1:25" ht="18" customHeight="1">
      <c r="A13" s="63"/>
      <c r="B13" s="87" t="s">
        <v>22</v>
      </c>
      <c r="C13" s="87"/>
      <c r="D13" s="4"/>
      <c r="E13" s="2"/>
      <c r="F13" s="2"/>
      <c r="G13" s="2"/>
      <c r="H13" s="2"/>
      <c r="I13" s="4"/>
      <c r="J13" s="2"/>
      <c r="K13" s="2"/>
      <c r="L13" s="2"/>
      <c r="M13" s="2"/>
      <c r="N13" s="39" t="s">
        <v>44</v>
      </c>
      <c r="O13" s="2"/>
      <c r="P13" s="2"/>
      <c r="Q13" s="2">
        <v>2</v>
      </c>
      <c r="R13" s="2">
        <v>2</v>
      </c>
      <c r="S13" s="39" t="s">
        <v>45</v>
      </c>
      <c r="T13" s="2">
        <v>2</v>
      </c>
      <c r="U13" s="2">
        <v>2</v>
      </c>
      <c r="V13" s="2"/>
      <c r="W13" s="2"/>
      <c r="X13" s="2"/>
      <c r="Y13" s="2"/>
    </row>
    <row r="14" spans="1:25" ht="18" customHeight="1">
      <c r="A14" s="63"/>
      <c r="B14" s="87"/>
      <c r="C14" s="87"/>
      <c r="D14" s="6" t="s">
        <v>9</v>
      </c>
      <c r="E14" s="6">
        <f>SUM(E13:E13)</f>
        <v>0</v>
      </c>
      <c r="F14" s="6">
        <f>SUM(F13:F13)</f>
        <v>0</v>
      </c>
      <c r="G14" s="6">
        <f>SUM(G13:G13)</f>
        <v>0</v>
      </c>
      <c r="H14" s="6">
        <f>SUM(H13:H13)</f>
        <v>0</v>
      </c>
      <c r="I14" s="6" t="s">
        <v>9</v>
      </c>
      <c r="J14" s="6">
        <f>SUM(J13:J13)</f>
        <v>0</v>
      </c>
      <c r="K14" s="6">
        <f>SUM(K13:K13)</f>
        <v>0</v>
      </c>
      <c r="L14" s="6">
        <f>SUM(L13:L13)</f>
        <v>0</v>
      </c>
      <c r="M14" s="6">
        <f>SUM(M13:M13)</f>
        <v>0</v>
      </c>
      <c r="N14" s="6" t="s">
        <v>9</v>
      </c>
      <c r="O14" s="6">
        <f>SUM(O13:O13)</f>
        <v>0</v>
      </c>
      <c r="P14" s="6">
        <f>SUM(P13:P13)</f>
        <v>0</v>
      </c>
      <c r="Q14" s="6">
        <f>SUM(Q13:Q13)</f>
        <v>2</v>
      </c>
      <c r="R14" s="6">
        <f>SUM(R13:R13)</f>
        <v>2</v>
      </c>
      <c r="S14" s="6" t="s">
        <v>9</v>
      </c>
      <c r="T14" s="6">
        <f>SUM(T13:T13)</f>
        <v>2</v>
      </c>
      <c r="U14" s="6">
        <f>SUM(U13:U13)</f>
        <v>2</v>
      </c>
      <c r="V14" s="6">
        <f>SUM(V13:V13)</f>
        <v>0</v>
      </c>
      <c r="W14" s="6">
        <f>SUM(W13:W13)</f>
        <v>0</v>
      </c>
      <c r="X14" s="6">
        <f>E14+G14+J14+L14+O14+Q14+T14+V14</f>
        <v>4</v>
      </c>
      <c r="Y14" s="6">
        <f>F14+H14+K14+M14+P14+R14+U14+W14</f>
        <v>4</v>
      </c>
    </row>
    <row r="15" spans="1:25" s="3" customFormat="1" ht="18" customHeight="1">
      <c r="A15" s="63"/>
      <c r="B15" s="61" t="s">
        <v>10</v>
      </c>
      <c r="C15" s="61"/>
      <c r="D15" s="4"/>
      <c r="E15" s="2"/>
      <c r="F15" s="2"/>
      <c r="G15" s="2"/>
      <c r="H15" s="2"/>
      <c r="I15" s="46" t="s">
        <v>147</v>
      </c>
      <c r="J15" s="2">
        <v>2</v>
      </c>
      <c r="K15" s="2">
        <v>2</v>
      </c>
      <c r="L15" s="2"/>
      <c r="M15" s="2"/>
      <c r="N15" s="50" t="s">
        <v>148</v>
      </c>
      <c r="O15" s="2">
        <v>2</v>
      </c>
      <c r="P15" s="2">
        <v>2</v>
      </c>
      <c r="Q15" s="2"/>
      <c r="R15" s="2"/>
      <c r="S15" s="4"/>
      <c r="T15" s="2"/>
      <c r="U15" s="2"/>
      <c r="V15" s="2"/>
      <c r="W15" s="2"/>
      <c r="X15" s="2"/>
      <c r="Y15" s="2"/>
    </row>
    <row r="16" spans="1:25" s="3" customFormat="1" ht="18" customHeight="1">
      <c r="A16" s="63"/>
      <c r="B16" s="61"/>
      <c r="C16" s="61"/>
      <c r="D16" s="4"/>
      <c r="E16" s="2"/>
      <c r="F16" s="2"/>
      <c r="G16" s="2"/>
      <c r="H16" s="2"/>
      <c r="I16" s="36" t="s">
        <v>56</v>
      </c>
      <c r="J16" s="2"/>
      <c r="K16" s="2"/>
      <c r="L16" s="2">
        <v>2</v>
      </c>
      <c r="M16" s="2">
        <v>2</v>
      </c>
      <c r="N16" s="46" t="s">
        <v>149</v>
      </c>
      <c r="O16" s="2"/>
      <c r="P16" s="2"/>
      <c r="Q16" s="2">
        <v>2</v>
      </c>
      <c r="R16" s="2">
        <v>2</v>
      </c>
      <c r="S16" s="4"/>
      <c r="T16" s="2"/>
      <c r="U16" s="2"/>
      <c r="V16" s="2"/>
      <c r="W16" s="2"/>
      <c r="X16" s="2"/>
      <c r="Y16" s="2"/>
    </row>
    <row r="17" spans="1:25" s="3" customFormat="1" ht="18" customHeight="1">
      <c r="A17" s="63"/>
      <c r="B17" s="61"/>
      <c r="C17" s="61"/>
      <c r="D17" s="6" t="s">
        <v>9</v>
      </c>
      <c r="E17" s="6">
        <f>SUM(E15:E16)</f>
        <v>0</v>
      </c>
      <c r="F17" s="6">
        <f>SUM(F15:F16)</f>
        <v>0</v>
      </c>
      <c r="G17" s="6">
        <f>SUM(G15:G16)</f>
        <v>0</v>
      </c>
      <c r="H17" s="6">
        <f>SUM(H15:H16)</f>
        <v>0</v>
      </c>
      <c r="I17" s="6" t="s">
        <v>9</v>
      </c>
      <c r="J17" s="6">
        <f>SUM(J15:J16)</f>
        <v>2</v>
      </c>
      <c r="K17" s="6">
        <f>SUM(K15:K16)</f>
        <v>2</v>
      </c>
      <c r="L17" s="6">
        <f>SUM(L15:L16)</f>
        <v>2</v>
      </c>
      <c r="M17" s="6">
        <f>SUM(M15:M16)</f>
        <v>2</v>
      </c>
      <c r="N17" s="6" t="s">
        <v>9</v>
      </c>
      <c r="O17" s="6">
        <f>SUM(O15:O16)</f>
        <v>2</v>
      </c>
      <c r="P17" s="6">
        <f>SUM(P15:P16)</f>
        <v>2</v>
      </c>
      <c r="Q17" s="6">
        <v>2</v>
      </c>
      <c r="R17" s="6">
        <f>SUM(R15:R16)</f>
        <v>2</v>
      </c>
      <c r="S17" s="6" t="s">
        <v>9</v>
      </c>
      <c r="T17" s="6">
        <f>SUM(T15:T16)</f>
        <v>0</v>
      </c>
      <c r="U17" s="6">
        <f>SUM(U15:U16)</f>
        <v>0</v>
      </c>
      <c r="V17" s="6">
        <f>SUM(V15:V16)</f>
        <v>0</v>
      </c>
      <c r="W17" s="6">
        <f>SUM(W15:W16)</f>
        <v>0</v>
      </c>
      <c r="X17" s="6">
        <f>E17+G17+J17+L17+O17+Q17+T17+V17</f>
        <v>8</v>
      </c>
      <c r="Y17" s="6">
        <f>F17+H17+K17+M17+P17+R17+U17+W17</f>
        <v>8</v>
      </c>
    </row>
    <row r="18" spans="1:25" ht="18" customHeight="1">
      <c r="A18" s="63"/>
      <c r="B18" s="88" t="s">
        <v>20</v>
      </c>
      <c r="C18" s="61"/>
      <c r="D18" s="46" t="s">
        <v>150</v>
      </c>
      <c r="E18" s="2">
        <v>0</v>
      </c>
      <c r="F18" s="2">
        <v>2</v>
      </c>
      <c r="G18" s="2">
        <v>0</v>
      </c>
      <c r="H18" s="2">
        <v>2</v>
      </c>
      <c r="I18" s="46" t="s">
        <v>150</v>
      </c>
      <c r="J18" s="2">
        <v>0</v>
      </c>
      <c r="K18" s="2">
        <v>2</v>
      </c>
      <c r="L18" s="2">
        <v>0</v>
      </c>
      <c r="M18" s="2">
        <v>2</v>
      </c>
      <c r="N18" s="4"/>
      <c r="O18" s="2"/>
      <c r="P18" s="2"/>
      <c r="Q18" s="2"/>
      <c r="R18" s="2"/>
      <c r="S18" s="4"/>
      <c r="T18" s="2"/>
      <c r="U18" s="2"/>
      <c r="V18" s="2"/>
      <c r="W18" s="2"/>
      <c r="X18" s="2"/>
      <c r="Y18" s="2"/>
    </row>
    <row r="19" spans="1:25" ht="18" customHeight="1">
      <c r="A19" s="63"/>
      <c r="B19" s="61"/>
      <c r="C19" s="61"/>
      <c r="D19" s="39" t="s">
        <v>86</v>
      </c>
      <c r="E19" s="2">
        <v>0</v>
      </c>
      <c r="F19" s="2">
        <v>2</v>
      </c>
      <c r="G19" s="2"/>
      <c r="H19" s="2"/>
      <c r="I19" s="4"/>
      <c r="J19" s="2"/>
      <c r="K19" s="2"/>
      <c r="L19" s="2"/>
      <c r="M19" s="2"/>
      <c r="N19" s="4"/>
      <c r="O19" s="2"/>
      <c r="P19" s="2"/>
      <c r="Q19" s="2"/>
      <c r="R19" s="2"/>
      <c r="S19" s="4"/>
      <c r="T19" s="2"/>
      <c r="U19" s="2"/>
      <c r="V19" s="2"/>
      <c r="W19" s="2"/>
      <c r="X19" s="2"/>
      <c r="Y19" s="2"/>
    </row>
    <row r="20" spans="1:25" ht="18" customHeight="1">
      <c r="A20" s="63"/>
      <c r="B20" s="61"/>
      <c r="C20" s="61"/>
      <c r="D20" s="40" t="s">
        <v>87</v>
      </c>
      <c r="E20" s="2"/>
      <c r="F20" s="2"/>
      <c r="G20" s="2">
        <v>0</v>
      </c>
      <c r="H20" s="2">
        <v>2</v>
      </c>
      <c r="I20" s="4"/>
      <c r="J20" s="2"/>
      <c r="K20" s="2"/>
      <c r="L20" s="2"/>
      <c r="M20" s="2"/>
      <c r="N20" s="4"/>
      <c r="O20" s="2"/>
      <c r="P20" s="2"/>
      <c r="Q20" s="2"/>
      <c r="R20" s="2"/>
      <c r="S20" s="4"/>
      <c r="T20" s="2"/>
      <c r="U20" s="2"/>
      <c r="V20" s="2"/>
      <c r="W20" s="2"/>
      <c r="X20" s="2"/>
      <c r="Y20" s="2"/>
    </row>
    <row r="21" spans="1:25" ht="18" customHeight="1">
      <c r="A21" s="63"/>
      <c r="B21" s="61"/>
      <c r="C21" s="61"/>
      <c r="D21" s="6" t="s">
        <v>9</v>
      </c>
      <c r="E21" s="6">
        <f>SUM(E18:E19)</f>
        <v>0</v>
      </c>
      <c r="F21" s="6">
        <f>SUM(F18:F19)</f>
        <v>4</v>
      </c>
      <c r="G21" s="6">
        <f>SUM(G18:G19)</f>
        <v>0</v>
      </c>
      <c r="H21" s="6">
        <v>4</v>
      </c>
      <c r="I21" s="6" t="s">
        <v>9</v>
      </c>
      <c r="J21" s="6">
        <f>SUM(J18:J19)</f>
        <v>0</v>
      </c>
      <c r="K21" s="6">
        <f>SUM(K18:K19)</f>
        <v>2</v>
      </c>
      <c r="L21" s="6">
        <f>SUM(L18:L19)</f>
        <v>0</v>
      </c>
      <c r="M21" s="6">
        <f>SUM(M18:M19)</f>
        <v>2</v>
      </c>
      <c r="N21" s="6" t="s">
        <v>9</v>
      </c>
      <c r="O21" s="6">
        <f>SUM(O18:O19)</f>
        <v>0</v>
      </c>
      <c r="P21" s="6">
        <f>SUM(P18:P19)</f>
        <v>0</v>
      </c>
      <c r="Q21" s="6">
        <f>SUM(Q18:Q19)</f>
        <v>0</v>
      </c>
      <c r="R21" s="6">
        <f>SUM(R18:R19)</f>
        <v>0</v>
      </c>
      <c r="S21" s="6" t="s">
        <v>9</v>
      </c>
      <c r="T21" s="6">
        <f>SUM(T18:T19)</f>
        <v>0</v>
      </c>
      <c r="U21" s="6">
        <f>SUM(U18:U19)</f>
        <v>0</v>
      </c>
      <c r="V21" s="6">
        <f>SUM(V18:V19)</f>
        <v>0</v>
      </c>
      <c r="W21" s="6">
        <f>SUM(W18:W19)</f>
        <v>0</v>
      </c>
      <c r="X21" s="6">
        <f>E21+G21+J21+L21+O21+Q21+T21+V21</f>
        <v>0</v>
      </c>
      <c r="Y21" s="6">
        <f>F21+H21+K21+M21+P21+R21+U21+W21</f>
        <v>12</v>
      </c>
    </row>
    <row r="22" spans="1:25" ht="18" customHeight="1">
      <c r="A22" s="61" t="s">
        <v>11</v>
      </c>
      <c r="B22" s="61"/>
      <c r="C22" s="61"/>
      <c r="D22" s="51" t="s">
        <v>59</v>
      </c>
      <c r="E22" s="2">
        <v>2</v>
      </c>
      <c r="F22" s="2">
        <v>2</v>
      </c>
      <c r="G22" s="2"/>
      <c r="H22" s="2"/>
      <c r="I22" s="41" t="s">
        <v>58</v>
      </c>
      <c r="J22" s="2">
        <v>2</v>
      </c>
      <c r="K22" s="2">
        <v>2</v>
      </c>
      <c r="L22" s="2"/>
      <c r="M22" s="2"/>
      <c r="N22" s="52" t="s">
        <v>60</v>
      </c>
      <c r="O22" s="2">
        <v>2</v>
      </c>
      <c r="P22" s="2">
        <v>2</v>
      </c>
      <c r="Q22" s="2"/>
      <c r="R22" s="2"/>
      <c r="S22" s="52" t="s">
        <v>61</v>
      </c>
      <c r="T22" s="2">
        <v>2</v>
      </c>
      <c r="U22" s="2">
        <v>2</v>
      </c>
      <c r="V22" s="2"/>
      <c r="W22" s="2"/>
      <c r="X22" s="2"/>
      <c r="Y22" s="2"/>
    </row>
    <row r="23" spans="1:25" ht="18" customHeight="1">
      <c r="A23" s="61"/>
      <c r="B23" s="61"/>
      <c r="C23" s="61"/>
      <c r="D23" s="37"/>
      <c r="E23" s="2"/>
      <c r="F23" s="2"/>
      <c r="G23" s="2"/>
      <c r="H23" s="2"/>
      <c r="I23" s="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 customHeight="1">
      <c r="A24" s="61"/>
      <c r="B24" s="61"/>
      <c r="C24" s="61"/>
      <c r="D24" s="6" t="s">
        <v>9</v>
      </c>
      <c r="E24" s="6">
        <f>SUM(E22:E23)</f>
        <v>2</v>
      </c>
      <c r="F24" s="6">
        <f>SUM(F22:F23)</f>
        <v>2</v>
      </c>
      <c r="G24" s="6">
        <f>SUM(G22:G23)</f>
        <v>0</v>
      </c>
      <c r="H24" s="6">
        <f>SUM(H22:H23)</f>
        <v>0</v>
      </c>
      <c r="I24" s="6" t="s">
        <v>9</v>
      </c>
      <c r="J24" s="6">
        <f>SUM(J22:J23)</f>
        <v>2</v>
      </c>
      <c r="K24" s="6">
        <f>SUM(K22:K23)</f>
        <v>2</v>
      </c>
      <c r="L24" s="6">
        <f>SUM(L22:L23)</f>
        <v>0</v>
      </c>
      <c r="M24" s="6">
        <f>SUM(M22:M23)</f>
        <v>0</v>
      </c>
      <c r="N24" s="6" t="s">
        <v>9</v>
      </c>
      <c r="O24" s="6">
        <v>2</v>
      </c>
      <c r="P24" s="6">
        <v>2</v>
      </c>
      <c r="Q24" s="6"/>
      <c r="R24" s="6"/>
      <c r="S24" s="6" t="s">
        <v>9</v>
      </c>
      <c r="T24" s="6">
        <v>2</v>
      </c>
      <c r="U24" s="6">
        <v>2</v>
      </c>
      <c r="V24" s="6">
        <f>SUM(V23:V23)</f>
        <v>0</v>
      </c>
      <c r="W24" s="6">
        <f>SUM(W23:W23)</f>
        <v>0</v>
      </c>
      <c r="X24" s="6">
        <f>E24+G24+J24+L24+O24+Q24+T24+V24</f>
        <v>8</v>
      </c>
      <c r="Y24" s="6">
        <f>F24+H24+K24+M24+P24+R24+U24+W24</f>
        <v>8</v>
      </c>
    </row>
    <row r="25" spans="1:25" ht="18" customHeight="1">
      <c r="A25" s="86" t="s">
        <v>12</v>
      </c>
      <c r="B25" s="74" t="s">
        <v>23</v>
      </c>
      <c r="C25" s="75"/>
      <c r="D25" s="41" t="s">
        <v>125</v>
      </c>
      <c r="E25" s="2">
        <v>4</v>
      </c>
      <c r="F25" s="2">
        <v>4</v>
      </c>
      <c r="G25" s="2"/>
      <c r="H25" s="2"/>
      <c r="I25" s="40" t="s">
        <v>128</v>
      </c>
      <c r="J25" s="2">
        <v>3</v>
      </c>
      <c r="K25" s="2">
        <v>3</v>
      </c>
      <c r="L25" s="9"/>
      <c r="M25" s="2"/>
      <c r="N25" s="8"/>
      <c r="O25" s="2"/>
      <c r="P25" s="2"/>
      <c r="Q25" s="2"/>
      <c r="R25" s="2"/>
      <c r="S25" s="8"/>
      <c r="T25" s="2"/>
      <c r="U25" s="2"/>
      <c r="V25" s="2"/>
      <c r="W25" s="2"/>
      <c r="X25" s="2"/>
      <c r="Y25" s="2"/>
    </row>
    <row r="26" spans="1:25" ht="18" customHeight="1">
      <c r="A26" s="83"/>
      <c r="B26" s="76"/>
      <c r="C26" s="77"/>
      <c r="D26" s="41" t="s">
        <v>126</v>
      </c>
      <c r="E26" s="2"/>
      <c r="F26" s="2"/>
      <c r="G26" s="2">
        <v>4</v>
      </c>
      <c r="H26" s="2">
        <v>4</v>
      </c>
      <c r="I26" s="40" t="s">
        <v>127</v>
      </c>
      <c r="J26" s="2"/>
      <c r="K26" s="2"/>
      <c r="L26" s="9">
        <v>3</v>
      </c>
      <c r="M26" s="2">
        <v>3</v>
      </c>
      <c r="N26" s="8"/>
      <c r="O26" s="2"/>
      <c r="P26" s="2"/>
      <c r="Q26" s="2"/>
      <c r="R26" s="2"/>
      <c r="S26" s="8"/>
      <c r="T26" s="2"/>
      <c r="U26" s="2"/>
      <c r="V26" s="2"/>
      <c r="W26" s="2"/>
      <c r="X26" s="2"/>
      <c r="Y26" s="2"/>
    </row>
    <row r="27" spans="1:25" ht="18" customHeight="1">
      <c r="A27" s="83"/>
      <c r="B27" s="76"/>
      <c r="C27" s="77"/>
      <c r="D27" s="41" t="s">
        <v>89</v>
      </c>
      <c r="E27" s="2">
        <v>2</v>
      </c>
      <c r="F27" s="2">
        <v>2</v>
      </c>
      <c r="G27" s="2"/>
      <c r="H27" s="2"/>
      <c r="I27" s="40" t="s">
        <v>93</v>
      </c>
      <c r="J27" s="2">
        <v>2</v>
      </c>
      <c r="K27" s="2">
        <v>2</v>
      </c>
      <c r="L27" s="9"/>
      <c r="M27" s="2"/>
      <c r="N27" s="8"/>
      <c r="O27" s="2"/>
      <c r="P27" s="2"/>
      <c r="Q27" s="2"/>
      <c r="R27" s="2"/>
      <c r="S27" s="8"/>
      <c r="T27" s="2"/>
      <c r="U27" s="2"/>
      <c r="V27" s="2"/>
      <c r="W27" s="2"/>
      <c r="X27" s="2"/>
      <c r="Y27" s="2"/>
    </row>
    <row r="28" spans="1:25" ht="18" customHeight="1">
      <c r="A28" s="84"/>
      <c r="B28" s="78"/>
      <c r="C28" s="77"/>
      <c r="D28" s="40" t="s">
        <v>90</v>
      </c>
      <c r="E28" s="2"/>
      <c r="F28" s="2"/>
      <c r="G28" s="2">
        <v>2</v>
      </c>
      <c r="H28" s="2">
        <v>2</v>
      </c>
      <c r="I28" s="41" t="s">
        <v>94</v>
      </c>
      <c r="J28" s="9"/>
      <c r="K28" s="9"/>
      <c r="L28" s="9">
        <v>2</v>
      </c>
      <c r="M28" s="2">
        <v>2</v>
      </c>
      <c r="N28" s="8"/>
      <c r="O28" s="2"/>
      <c r="P28" s="2"/>
      <c r="Q28" s="2"/>
      <c r="R28" s="2"/>
      <c r="S28" s="4"/>
      <c r="T28" s="2"/>
      <c r="U28" s="2"/>
      <c r="V28" s="2"/>
      <c r="W28" s="2"/>
      <c r="X28" s="2"/>
      <c r="Y28" s="2"/>
    </row>
    <row r="29" spans="1:25" ht="18" customHeight="1">
      <c r="A29" s="84"/>
      <c r="B29" s="78"/>
      <c r="C29" s="77"/>
      <c r="D29" s="40" t="s">
        <v>91</v>
      </c>
      <c r="E29" s="2">
        <v>2</v>
      </c>
      <c r="F29" s="2">
        <v>2</v>
      </c>
      <c r="G29" s="2"/>
      <c r="H29" s="2"/>
      <c r="I29" s="41" t="s">
        <v>95</v>
      </c>
      <c r="J29" s="9">
        <v>2</v>
      </c>
      <c r="K29" s="9">
        <v>2</v>
      </c>
      <c r="L29" s="9"/>
      <c r="M29" s="2"/>
      <c r="N29" s="8"/>
      <c r="O29" s="2"/>
      <c r="P29" s="2"/>
      <c r="Q29" s="2"/>
      <c r="R29" s="2"/>
      <c r="S29" s="4"/>
      <c r="T29" s="2"/>
      <c r="U29" s="2"/>
      <c r="V29" s="2"/>
      <c r="W29" s="2"/>
      <c r="X29" s="2"/>
      <c r="Y29" s="2"/>
    </row>
    <row r="30" spans="1:25" ht="18" customHeight="1">
      <c r="A30" s="84"/>
      <c r="B30" s="78"/>
      <c r="C30" s="77"/>
      <c r="D30" s="41" t="s">
        <v>92</v>
      </c>
      <c r="E30" s="9"/>
      <c r="F30" s="9"/>
      <c r="G30" s="9">
        <v>2</v>
      </c>
      <c r="H30" s="2">
        <v>2</v>
      </c>
      <c r="I30" s="41" t="s">
        <v>96</v>
      </c>
      <c r="J30" s="9"/>
      <c r="K30" s="9"/>
      <c r="L30" s="9">
        <v>2</v>
      </c>
      <c r="M30" s="2">
        <v>2</v>
      </c>
      <c r="N30" s="8"/>
      <c r="O30" s="2"/>
      <c r="P30" s="2"/>
      <c r="Q30" s="2"/>
      <c r="R30" s="2"/>
      <c r="S30" s="4"/>
      <c r="T30" s="2"/>
      <c r="U30" s="2"/>
      <c r="V30" s="2"/>
      <c r="W30" s="2"/>
      <c r="X30" s="2"/>
      <c r="Y30" s="2"/>
    </row>
    <row r="31" spans="1:25" ht="18" customHeight="1">
      <c r="A31" s="84"/>
      <c r="B31" s="79"/>
      <c r="C31" s="80"/>
      <c r="D31" s="6" t="s">
        <v>9</v>
      </c>
      <c r="E31" s="6">
        <v>8</v>
      </c>
      <c r="F31" s="6">
        <v>8</v>
      </c>
      <c r="G31" s="6">
        <v>8</v>
      </c>
      <c r="H31" s="6">
        <v>8</v>
      </c>
      <c r="I31" s="6" t="s">
        <v>9</v>
      </c>
      <c r="J31" s="11">
        <v>7</v>
      </c>
      <c r="K31" s="6">
        <v>7</v>
      </c>
      <c r="L31" s="6">
        <f>SUM(L19:L30)</f>
        <v>7</v>
      </c>
      <c r="M31" s="6">
        <v>7</v>
      </c>
      <c r="N31" s="6" t="s">
        <v>9</v>
      </c>
      <c r="O31" s="6">
        <v>0</v>
      </c>
      <c r="P31" s="6">
        <v>0</v>
      </c>
      <c r="Q31" s="6">
        <v>0</v>
      </c>
      <c r="R31" s="6">
        <v>0</v>
      </c>
      <c r="S31" s="6" t="s">
        <v>9</v>
      </c>
      <c r="T31" s="6">
        <v>0</v>
      </c>
      <c r="U31" s="6">
        <v>0</v>
      </c>
      <c r="V31" s="6">
        <f>SUM(V19:V30)</f>
        <v>0</v>
      </c>
      <c r="W31" s="6">
        <f>SUM(W19:W30)</f>
        <v>0</v>
      </c>
      <c r="X31" s="6">
        <f>E31+G31+J31+L31+O31+Q31+T31+V31</f>
        <v>30</v>
      </c>
      <c r="Y31" s="6">
        <f>F31+H31+K31+M31+P31+R31+U31+W31</f>
        <v>30</v>
      </c>
    </row>
    <row r="32" spans="1:25" ht="18" customHeight="1">
      <c r="A32" s="84"/>
      <c r="B32" s="74" t="s">
        <v>24</v>
      </c>
      <c r="C32" s="75"/>
      <c r="D32" s="10"/>
      <c r="E32" s="2"/>
      <c r="F32" s="2"/>
      <c r="G32" s="2"/>
      <c r="H32" s="2"/>
      <c r="I32" s="40" t="s">
        <v>97</v>
      </c>
      <c r="J32" s="2">
        <v>2</v>
      </c>
      <c r="K32" s="2">
        <v>2</v>
      </c>
      <c r="L32" s="2"/>
      <c r="M32" s="2"/>
      <c r="N32" s="40" t="s">
        <v>130</v>
      </c>
      <c r="O32" s="2">
        <v>2</v>
      </c>
      <c r="P32" s="2">
        <v>2</v>
      </c>
      <c r="Q32" s="2"/>
      <c r="R32" s="2"/>
      <c r="S32" s="40" t="s">
        <v>132</v>
      </c>
      <c r="T32" s="2">
        <v>2</v>
      </c>
      <c r="U32" s="2">
        <v>2</v>
      </c>
      <c r="V32" s="2"/>
      <c r="W32" s="2"/>
      <c r="X32" s="2"/>
      <c r="Y32" s="2"/>
    </row>
    <row r="33" spans="1:25" ht="18" customHeight="1">
      <c r="A33" s="84"/>
      <c r="B33" s="76"/>
      <c r="C33" s="77"/>
      <c r="D33" s="10"/>
      <c r="E33" s="2"/>
      <c r="F33" s="2"/>
      <c r="G33" s="2"/>
      <c r="H33" s="2"/>
      <c r="I33" s="41" t="s">
        <v>98</v>
      </c>
      <c r="J33" s="2"/>
      <c r="K33" s="2"/>
      <c r="L33" s="2">
        <v>2</v>
      </c>
      <c r="M33" s="2">
        <v>2</v>
      </c>
      <c r="N33" s="40" t="s">
        <v>129</v>
      </c>
      <c r="O33" s="2"/>
      <c r="P33" s="2"/>
      <c r="Q33" s="2">
        <v>2</v>
      </c>
      <c r="R33" s="2">
        <v>2</v>
      </c>
      <c r="S33" s="40" t="s">
        <v>131</v>
      </c>
      <c r="T33" s="2"/>
      <c r="U33" s="2"/>
      <c r="V33" s="2">
        <v>2</v>
      </c>
      <c r="W33" s="2">
        <v>2</v>
      </c>
      <c r="X33" s="2"/>
      <c r="Y33" s="2"/>
    </row>
    <row r="34" spans="1:25" ht="18" customHeight="1">
      <c r="A34" s="84"/>
      <c r="B34" s="76"/>
      <c r="C34" s="77"/>
      <c r="D34" s="10"/>
      <c r="E34" s="2"/>
      <c r="F34" s="2"/>
      <c r="G34" s="2"/>
      <c r="H34" s="2"/>
      <c r="I34" s="33"/>
      <c r="J34" s="9"/>
      <c r="K34" s="9"/>
      <c r="L34" s="9"/>
      <c r="M34" s="2"/>
      <c r="N34" s="40" t="s">
        <v>99</v>
      </c>
      <c r="O34" s="2">
        <v>2</v>
      </c>
      <c r="P34" s="2">
        <v>2</v>
      </c>
      <c r="Q34" s="2"/>
      <c r="R34" s="2"/>
      <c r="S34" s="40" t="s">
        <v>113</v>
      </c>
      <c r="T34" s="2">
        <v>2</v>
      </c>
      <c r="U34" s="2">
        <v>2</v>
      </c>
      <c r="V34" s="2"/>
      <c r="W34" s="2"/>
      <c r="X34" s="2"/>
      <c r="Y34" s="2"/>
    </row>
    <row r="35" spans="1:25" ht="18" customHeight="1">
      <c r="A35" s="84"/>
      <c r="B35" s="78"/>
      <c r="C35" s="77"/>
      <c r="D35" s="8"/>
      <c r="E35" s="9"/>
      <c r="F35" s="9"/>
      <c r="G35" s="9"/>
      <c r="H35" s="2"/>
      <c r="I35" s="33"/>
      <c r="J35" s="9"/>
      <c r="K35" s="9"/>
      <c r="L35" s="9"/>
      <c r="M35" s="2"/>
      <c r="N35" s="40" t="s">
        <v>101</v>
      </c>
      <c r="O35" s="2"/>
      <c r="P35" s="2"/>
      <c r="Q35" s="2">
        <v>2</v>
      </c>
      <c r="R35" s="2">
        <v>2</v>
      </c>
      <c r="S35" s="40" t="s">
        <v>112</v>
      </c>
      <c r="T35" s="2"/>
      <c r="U35" s="2"/>
      <c r="V35" s="2">
        <v>2</v>
      </c>
      <c r="W35" s="2">
        <v>2</v>
      </c>
      <c r="X35" s="2"/>
      <c r="Y35" s="2"/>
    </row>
    <row r="36" spans="1:25" ht="18" customHeight="1">
      <c r="A36" s="84"/>
      <c r="B36" s="78"/>
      <c r="C36" s="77"/>
      <c r="D36" s="10"/>
      <c r="E36" s="2"/>
      <c r="F36" s="2"/>
      <c r="G36" s="2"/>
      <c r="H36" s="2"/>
      <c r="I36" s="4"/>
      <c r="J36" s="2"/>
      <c r="K36" s="2"/>
      <c r="L36" s="2"/>
      <c r="M36" s="2"/>
      <c r="N36" s="40" t="s">
        <v>100</v>
      </c>
      <c r="O36" s="2">
        <v>2</v>
      </c>
      <c r="P36" s="2">
        <v>2</v>
      </c>
      <c r="Q36" s="2"/>
      <c r="R36" s="2"/>
      <c r="S36" s="40" t="s">
        <v>47</v>
      </c>
      <c r="T36" s="2">
        <v>1</v>
      </c>
      <c r="U36" s="2">
        <v>1</v>
      </c>
      <c r="V36" s="2"/>
      <c r="W36" s="2"/>
      <c r="X36" s="2"/>
      <c r="Y36" s="2"/>
    </row>
    <row r="37" spans="1:25" ht="18" customHeight="1">
      <c r="A37" s="84"/>
      <c r="B37" s="78"/>
      <c r="C37" s="77"/>
      <c r="D37" s="4"/>
      <c r="E37" s="2"/>
      <c r="F37" s="2"/>
      <c r="G37" s="2"/>
      <c r="H37" s="2"/>
      <c r="I37" s="4"/>
      <c r="J37" s="2"/>
      <c r="K37" s="2"/>
      <c r="L37" s="2"/>
      <c r="M37" s="2"/>
      <c r="N37" s="40" t="s">
        <v>141</v>
      </c>
      <c r="O37" s="2"/>
      <c r="P37" s="2"/>
      <c r="Q37" s="2">
        <v>2</v>
      </c>
      <c r="R37" s="2">
        <v>2</v>
      </c>
      <c r="S37" s="40" t="s">
        <v>48</v>
      </c>
      <c r="T37" s="2"/>
      <c r="U37" s="2"/>
      <c r="V37" s="2">
        <v>2</v>
      </c>
      <c r="W37" s="2">
        <v>2</v>
      </c>
      <c r="X37" s="2"/>
      <c r="Y37" s="2"/>
    </row>
    <row r="38" spans="1:25" ht="18" customHeight="1">
      <c r="A38" s="85"/>
      <c r="B38" s="79"/>
      <c r="C38" s="80"/>
      <c r="D38" s="6" t="s">
        <v>9</v>
      </c>
      <c r="E38" s="6">
        <v>0</v>
      </c>
      <c r="F38" s="6">
        <v>0</v>
      </c>
      <c r="G38" s="6">
        <v>0</v>
      </c>
      <c r="H38" s="6">
        <v>0</v>
      </c>
      <c r="I38" s="6" t="s">
        <v>9</v>
      </c>
      <c r="J38" s="11">
        <v>2</v>
      </c>
      <c r="K38" s="6">
        <v>2</v>
      </c>
      <c r="L38" s="6">
        <v>2</v>
      </c>
      <c r="M38" s="6">
        <v>2</v>
      </c>
      <c r="N38" s="6" t="s">
        <v>9</v>
      </c>
      <c r="O38" s="6">
        <f>SUM(O25:O37)</f>
        <v>6</v>
      </c>
      <c r="P38" s="6">
        <f>SUM(P25:P37)</f>
        <v>6</v>
      </c>
      <c r="Q38" s="6">
        <f>SUM(Q25:Q37)</f>
        <v>6</v>
      </c>
      <c r="R38" s="6">
        <f>SUM(R25:R37)</f>
        <v>6</v>
      </c>
      <c r="S38" s="6" t="s">
        <v>9</v>
      </c>
      <c r="T38" s="6">
        <f>SUM(T25:T37)</f>
        <v>5</v>
      </c>
      <c r="U38" s="6">
        <f>SUM(U25:U37)</f>
        <v>5</v>
      </c>
      <c r="V38" s="6">
        <f>SUM(V25:V37)</f>
        <v>6</v>
      </c>
      <c r="W38" s="6">
        <f>SUM(W25:W37)</f>
        <v>6</v>
      </c>
      <c r="X38" s="6">
        <f>E38+G38+J38+L38+O38+Q38+T38+V38</f>
        <v>27</v>
      </c>
      <c r="Y38" s="6">
        <f>F38+H38+K38+M38+P38+R38+U38+W38</f>
        <v>27</v>
      </c>
    </row>
    <row r="39" spans="1:25" ht="18" customHeight="1">
      <c r="A39" s="81" t="s">
        <v>46</v>
      </c>
      <c r="B39" s="53" t="s">
        <v>71</v>
      </c>
      <c r="C39" s="55"/>
      <c r="D39" s="18"/>
      <c r="E39" s="2"/>
      <c r="F39" s="2"/>
      <c r="G39" s="9"/>
      <c r="H39" s="9"/>
      <c r="I39" s="40" t="s">
        <v>102</v>
      </c>
      <c r="J39" s="12">
        <v>2</v>
      </c>
      <c r="K39" s="2">
        <v>2</v>
      </c>
      <c r="L39" s="2"/>
      <c r="M39" s="2"/>
      <c r="N39" s="41" t="s">
        <v>107</v>
      </c>
      <c r="O39" s="9">
        <v>2</v>
      </c>
      <c r="P39" s="9">
        <v>2</v>
      </c>
      <c r="Q39" s="2"/>
      <c r="R39" s="2"/>
      <c r="S39" s="48" t="s">
        <v>145</v>
      </c>
      <c r="T39" s="2">
        <v>2</v>
      </c>
      <c r="U39" s="2">
        <v>2</v>
      </c>
      <c r="V39" s="2"/>
      <c r="W39" s="2"/>
      <c r="X39" s="2"/>
      <c r="Y39" s="14"/>
    </row>
    <row r="40" spans="1:25" ht="18" customHeight="1">
      <c r="A40" s="82"/>
      <c r="B40" s="54"/>
      <c r="C40" s="56"/>
      <c r="D40" s="18"/>
      <c r="E40" s="2"/>
      <c r="F40" s="2"/>
      <c r="G40" s="9"/>
      <c r="H40" s="9"/>
      <c r="I40" s="40" t="s">
        <v>104</v>
      </c>
      <c r="J40" s="12"/>
      <c r="K40" s="2"/>
      <c r="L40" s="2">
        <v>2</v>
      </c>
      <c r="M40" s="2">
        <v>2</v>
      </c>
      <c r="N40" s="41" t="s">
        <v>106</v>
      </c>
      <c r="O40" s="9"/>
      <c r="P40" s="9"/>
      <c r="Q40" s="2">
        <v>2</v>
      </c>
      <c r="R40" s="2">
        <v>2</v>
      </c>
      <c r="S40" s="45" t="s">
        <v>144</v>
      </c>
      <c r="T40" s="2"/>
      <c r="U40" s="2"/>
      <c r="V40" s="2">
        <v>2</v>
      </c>
      <c r="W40" s="2">
        <v>2</v>
      </c>
      <c r="X40" s="2"/>
      <c r="Y40" s="14"/>
    </row>
    <row r="41" spans="1:25" ht="18" customHeight="1">
      <c r="A41" s="82"/>
      <c r="B41" s="54"/>
      <c r="C41" s="56"/>
      <c r="D41" s="18"/>
      <c r="E41" s="2"/>
      <c r="F41" s="2"/>
      <c r="G41" s="9"/>
      <c r="H41" s="9"/>
      <c r="I41" s="40" t="s">
        <v>103</v>
      </c>
      <c r="J41" s="12">
        <v>2</v>
      </c>
      <c r="K41" s="2">
        <v>2</v>
      </c>
      <c r="L41" s="2"/>
      <c r="M41" s="2"/>
      <c r="N41" s="41" t="s">
        <v>109</v>
      </c>
      <c r="O41" s="9">
        <v>2</v>
      </c>
      <c r="P41" s="9">
        <v>2</v>
      </c>
      <c r="Q41" s="2"/>
      <c r="R41" s="2"/>
      <c r="S41" s="48"/>
      <c r="T41" s="2"/>
      <c r="U41" s="2"/>
      <c r="V41" s="2"/>
      <c r="W41" s="2"/>
      <c r="X41" s="2"/>
      <c r="Y41" s="14"/>
    </row>
    <row r="42" spans="1:25" ht="18" customHeight="1">
      <c r="A42" s="83"/>
      <c r="B42" s="54"/>
      <c r="C42" s="56"/>
      <c r="D42" s="17"/>
      <c r="E42" s="2"/>
      <c r="F42" s="2"/>
      <c r="G42" s="9"/>
      <c r="H42" s="9"/>
      <c r="I42" s="40" t="s">
        <v>105</v>
      </c>
      <c r="J42" s="12"/>
      <c r="K42" s="2"/>
      <c r="L42" s="2">
        <v>2</v>
      </c>
      <c r="M42" s="2">
        <v>2</v>
      </c>
      <c r="N42" s="41" t="s">
        <v>108</v>
      </c>
      <c r="O42" s="9"/>
      <c r="P42" s="9"/>
      <c r="Q42" s="2">
        <v>2</v>
      </c>
      <c r="R42" s="2">
        <v>2</v>
      </c>
      <c r="S42" s="48"/>
      <c r="T42" s="2"/>
      <c r="U42" s="2"/>
      <c r="V42" s="2"/>
      <c r="W42" s="2"/>
      <c r="X42" s="2"/>
      <c r="Y42" s="14"/>
    </row>
    <row r="43" spans="1:25" ht="18" customHeight="1">
      <c r="A43" s="83"/>
      <c r="B43" s="54"/>
      <c r="C43" s="56"/>
      <c r="D43" s="17"/>
      <c r="E43" s="2"/>
      <c r="F43" s="2"/>
      <c r="G43" s="9"/>
      <c r="H43" s="9"/>
      <c r="I43" s="40"/>
      <c r="J43" s="12"/>
      <c r="K43" s="2"/>
      <c r="L43" s="2"/>
      <c r="M43" s="2"/>
      <c r="N43" s="41" t="s">
        <v>111</v>
      </c>
      <c r="O43" s="9">
        <v>2</v>
      </c>
      <c r="P43" s="9">
        <v>2</v>
      </c>
      <c r="Q43" s="2"/>
      <c r="R43" s="2"/>
      <c r="S43" s="48"/>
      <c r="T43" s="2"/>
      <c r="U43" s="2"/>
      <c r="V43" s="2"/>
      <c r="W43" s="2"/>
      <c r="X43" s="2"/>
      <c r="Y43" s="14"/>
    </row>
    <row r="44" spans="1:25" ht="18" customHeight="1">
      <c r="A44" s="84"/>
      <c r="B44" s="57"/>
      <c r="C44" s="58"/>
      <c r="D44" s="4"/>
      <c r="E44" s="2"/>
      <c r="F44" s="2"/>
      <c r="G44" s="2"/>
      <c r="H44" s="2"/>
      <c r="I44" s="44"/>
      <c r="J44" s="12"/>
      <c r="K44" s="2"/>
      <c r="L44" s="2"/>
      <c r="M44" s="2"/>
      <c r="N44" s="42" t="s">
        <v>110</v>
      </c>
      <c r="O44" s="2"/>
      <c r="P44" s="2"/>
      <c r="Q44" s="2">
        <v>2</v>
      </c>
      <c r="R44" s="2">
        <v>2</v>
      </c>
      <c r="S44" s="47"/>
      <c r="T44" s="2"/>
      <c r="U44" s="2"/>
      <c r="V44" s="2"/>
      <c r="W44" s="2"/>
      <c r="X44" s="2"/>
      <c r="Y44" s="14"/>
    </row>
    <row r="45" spans="1:25" ht="18" customHeight="1">
      <c r="A45" s="84"/>
      <c r="B45" s="53" t="s">
        <v>72</v>
      </c>
      <c r="C45" s="55"/>
      <c r="D45" s="4"/>
      <c r="E45" s="2"/>
      <c r="F45" s="2"/>
      <c r="G45" s="2"/>
      <c r="H45" s="2"/>
      <c r="I45" s="41" t="s">
        <v>51</v>
      </c>
      <c r="J45" s="12"/>
      <c r="K45" s="2"/>
      <c r="L45" s="2">
        <v>1</v>
      </c>
      <c r="M45" s="2">
        <v>2</v>
      </c>
      <c r="N45" s="42" t="s">
        <v>52</v>
      </c>
      <c r="O45" s="2">
        <v>2</v>
      </c>
      <c r="P45" s="2">
        <v>2</v>
      </c>
      <c r="Q45" s="2"/>
      <c r="R45" s="2"/>
      <c r="S45" s="42" t="s">
        <v>54</v>
      </c>
      <c r="T45" s="2">
        <v>2</v>
      </c>
      <c r="U45" s="2">
        <v>2</v>
      </c>
      <c r="V45" s="2"/>
      <c r="W45" s="2"/>
      <c r="X45" s="2"/>
      <c r="Y45" s="14"/>
    </row>
    <row r="46" spans="1:25" ht="18" customHeight="1">
      <c r="A46" s="84"/>
      <c r="B46" s="54"/>
      <c r="C46" s="56"/>
      <c r="D46" s="4"/>
      <c r="E46" s="2"/>
      <c r="F46" s="2"/>
      <c r="G46" s="2"/>
      <c r="H46" s="2"/>
      <c r="I46" s="44"/>
      <c r="J46" s="12"/>
      <c r="K46" s="2"/>
      <c r="L46" s="2"/>
      <c r="M46" s="2"/>
      <c r="N46" s="42" t="s">
        <v>53</v>
      </c>
      <c r="O46" s="2"/>
      <c r="P46" s="2"/>
      <c r="Q46" s="2">
        <v>2</v>
      </c>
      <c r="R46" s="2">
        <v>2</v>
      </c>
      <c r="S46" s="42" t="s">
        <v>55</v>
      </c>
      <c r="T46" s="2"/>
      <c r="U46" s="2"/>
      <c r="V46" s="2">
        <v>2</v>
      </c>
      <c r="W46" s="2">
        <v>2</v>
      </c>
      <c r="X46" s="2"/>
      <c r="Y46" s="14"/>
    </row>
    <row r="47" spans="1:25" ht="18" customHeight="1">
      <c r="A47" s="84"/>
      <c r="B47" s="54"/>
      <c r="C47" s="56"/>
      <c r="D47" s="4"/>
      <c r="E47" s="2"/>
      <c r="F47" s="2"/>
      <c r="G47" s="2"/>
      <c r="H47" s="2"/>
      <c r="I47" s="44"/>
      <c r="J47" s="12"/>
      <c r="K47" s="2"/>
      <c r="L47" s="2"/>
      <c r="M47" s="2"/>
      <c r="N47" s="42"/>
      <c r="O47" s="2"/>
      <c r="P47" s="2"/>
      <c r="Q47" s="2"/>
      <c r="R47" s="2"/>
      <c r="S47" s="42" t="s">
        <v>133</v>
      </c>
      <c r="T47" s="2">
        <v>1</v>
      </c>
      <c r="U47" s="2">
        <v>0</v>
      </c>
      <c r="V47" s="2"/>
      <c r="W47" s="2"/>
      <c r="X47" s="2"/>
      <c r="Y47" s="14"/>
    </row>
    <row r="48" spans="1:25" ht="18" customHeight="1">
      <c r="A48" s="84"/>
      <c r="B48" s="57"/>
      <c r="C48" s="58"/>
      <c r="D48" s="46"/>
      <c r="E48" s="2"/>
      <c r="F48" s="2"/>
      <c r="G48" s="2"/>
      <c r="H48" s="2"/>
      <c r="I48" s="44"/>
      <c r="J48" s="12"/>
      <c r="K48" s="2"/>
      <c r="L48" s="2"/>
      <c r="M48" s="2"/>
      <c r="N48" s="47"/>
      <c r="O48" s="2"/>
      <c r="P48" s="2"/>
      <c r="Q48" s="2"/>
      <c r="R48" s="2"/>
      <c r="S48" s="42" t="s">
        <v>134</v>
      </c>
      <c r="T48" s="2"/>
      <c r="U48" s="2"/>
      <c r="V48" s="2">
        <v>1</v>
      </c>
      <c r="W48" s="2">
        <v>0</v>
      </c>
      <c r="X48" s="2"/>
      <c r="Y48" s="14"/>
    </row>
    <row r="49" spans="1:25" ht="18" customHeight="1">
      <c r="A49" s="84"/>
      <c r="B49" s="53" t="s">
        <v>73</v>
      </c>
      <c r="C49" s="55"/>
      <c r="D49" s="40" t="s">
        <v>49</v>
      </c>
      <c r="E49" s="2">
        <v>2</v>
      </c>
      <c r="F49" s="2">
        <v>2</v>
      </c>
      <c r="G49" s="2"/>
      <c r="H49" s="2"/>
      <c r="I49" s="44"/>
      <c r="J49" s="12"/>
      <c r="K49" s="2"/>
      <c r="L49" s="2"/>
      <c r="M49" s="2"/>
      <c r="N49" s="43" t="s">
        <v>136</v>
      </c>
      <c r="O49" s="2">
        <v>0</v>
      </c>
      <c r="P49" s="2">
        <v>2</v>
      </c>
      <c r="Q49" s="2"/>
      <c r="R49" s="2"/>
      <c r="S49" s="42" t="s">
        <v>121</v>
      </c>
      <c r="T49" s="2">
        <v>2</v>
      </c>
      <c r="U49" s="2">
        <v>2</v>
      </c>
      <c r="V49" s="2"/>
      <c r="W49" s="2"/>
      <c r="X49" s="2"/>
      <c r="Y49" s="14"/>
    </row>
    <row r="50" spans="1:25" ht="18" customHeight="1">
      <c r="A50" s="84"/>
      <c r="B50" s="54"/>
      <c r="C50" s="56"/>
      <c r="D50" s="40" t="s">
        <v>50</v>
      </c>
      <c r="E50" s="2"/>
      <c r="F50" s="2"/>
      <c r="G50" s="2">
        <v>2</v>
      </c>
      <c r="H50" s="2">
        <v>2</v>
      </c>
      <c r="I50" s="44"/>
      <c r="J50" s="12"/>
      <c r="K50" s="2"/>
      <c r="L50" s="2"/>
      <c r="M50" s="2"/>
      <c r="N50" s="43" t="s">
        <v>135</v>
      </c>
      <c r="O50" s="2"/>
      <c r="P50" s="2"/>
      <c r="Q50" s="2">
        <v>2</v>
      </c>
      <c r="R50" s="2">
        <v>2</v>
      </c>
      <c r="S50" s="42" t="s">
        <v>137</v>
      </c>
      <c r="T50" s="2"/>
      <c r="U50" s="2"/>
      <c r="V50" s="2">
        <v>2</v>
      </c>
      <c r="W50" s="2">
        <v>2</v>
      </c>
      <c r="X50" s="2"/>
      <c r="Y50" s="14"/>
    </row>
    <row r="51" spans="1:25" ht="18" customHeight="1">
      <c r="A51" s="84"/>
      <c r="B51" s="54"/>
      <c r="C51" s="56"/>
      <c r="D51" s="40"/>
      <c r="E51" s="2"/>
      <c r="F51" s="2"/>
      <c r="G51" s="2"/>
      <c r="H51" s="2"/>
      <c r="I51" s="44"/>
      <c r="J51" s="12"/>
      <c r="K51" s="2"/>
      <c r="L51" s="2"/>
      <c r="M51" s="2"/>
      <c r="N51" s="47"/>
      <c r="O51" s="2"/>
      <c r="P51" s="2"/>
      <c r="Q51" s="2"/>
      <c r="R51" s="2"/>
      <c r="S51" s="42" t="s">
        <v>139</v>
      </c>
      <c r="T51" s="2">
        <v>2</v>
      </c>
      <c r="U51" s="2">
        <v>2</v>
      </c>
      <c r="V51" s="2"/>
      <c r="W51" s="2"/>
      <c r="X51" s="2"/>
      <c r="Y51" s="14"/>
    </row>
    <row r="52" spans="1:25" ht="18" customHeight="1">
      <c r="A52" s="84"/>
      <c r="B52" s="57"/>
      <c r="C52" s="58"/>
      <c r="D52" s="46"/>
      <c r="E52" s="2"/>
      <c r="F52" s="2"/>
      <c r="G52" s="2"/>
      <c r="H52" s="2"/>
      <c r="I52" s="44"/>
      <c r="J52" s="12"/>
      <c r="K52" s="2"/>
      <c r="L52" s="2"/>
      <c r="M52" s="2"/>
      <c r="N52" s="47"/>
      <c r="O52" s="2"/>
      <c r="P52" s="2"/>
      <c r="Q52" s="2"/>
      <c r="R52" s="2"/>
      <c r="S52" s="42" t="s">
        <v>138</v>
      </c>
      <c r="T52" s="2"/>
      <c r="U52" s="2"/>
      <c r="V52" s="2">
        <v>2</v>
      </c>
      <c r="W52" s="2">
        <v>2</v>
      </c>
      <c r="X52" s="2"/>
      <c r="Y52" s="14"/>
    </row>
    <row r="53" spans="1:25" ht="18" customHeight="1">
      <c r="A53" s="84"/>
      <c r="B53" s="53" t="s">
        <v>74</v>
      </c>
      <c r="C53" s="55"/>
      <c r="D53" s="46"/>
      <c r="E53" s="2"/>
      <c r="F53" s="2"/>
      <c r="G53" s="2"/>
      <c r="H53" s="2"/>
      <c r="I53" s="41" t="s">
        <v>116</v>
      </c>
      <c r="J53" s="12">
        <v>2</v>
      </c>
      <c r="K53" s="2">
        <v>2</v>
      </c>
      <c r="L53" s="2"/>
      <c r="M53" s="2"/>
      <c r="N53" s="42" t="s">
        <v>117</v>
      </c>
      <c r="O53" s="2">
        <v>2</v>
      </c>
      <c r="P53" s="2">
        <v>2</v>
      </c>
      <c r="Q53" s="2"/>
      <c r="R53" s="2"/>
      <c r="S53" s="42" t="s">
        <v>118</v>
      </c>
      <c r="T53" s="2">
        <v>2</v>
      </c>
      <c r="U53" s="2">
        <v>2</v>
      </c>
      <c r="V53" s="2"/>
      <c r="W53" s="2"/>
      <c r="X53" s="2"/>
      <c r="Y53" s="14"/>
    </row>
    <row r="54" spans="1:25" ht="18" customHeight="1">
      <c r="A54" s="84"/>
      <c r="B54" s="54"/>
      <c r="C54" s="56"/>
      <c r="D54" s="46"/>
      <c r="E54" s="2"/>
      <c r="F54" s="2"/>
      <c r="G54" s="2"/>
      <c r="H54" s="2"/>
      <c r="I54" s="41" t="s">
        <v>140</v>
      </c>
      <c r="J54" s="12"/>
      <c r="K54" s="2"/>
      <c r="L54" s="2">
        <v>2</v>
      </c>
      <c r="M54" s="2">
        <v>2</v>
      </c>
      <c r="N54" s="42" t="s">
        <v>143</v>
      </c>
      <c r="O54" s="2"/>
      <c r="P54" s="2"/>
      <c r="Q54" s="2">
        <v>2</v>
      </c>
      <c r="R54" s="2">
        <v>2</v>
      </c>
      <c r="S54" s="42" t="s">
        <v>119</v>
      </c>
      <c r="T54" s="2"/>
      <c r="U54" s="2"/>
      <c r="V54" s="2">
        <v>2</v>
      </c>
      <c r="W54" s="2">
        <v>2</v>
      </c>
      <c r="X54" s="2"/>
      <c r="Y54" s="14"/>
    </row>
    <row r="55" spans="1:25" ht="18" customHeight="1">
      <c r="A55" s="84"/>
      <c r="B55" s="57"/>
      <c r="C55" s="58"/>
      <c r="D55" s="4"/>
      <c r="E55" s="2"/>
      <c r="F55" s="2"/>
      <c r="G55" s="2"/>
      <c r="H55" s="2"/>
      <c r="I55" s="8"/>
      <c r="J55" s="12"/>
      <c r="K55" s="2"/>
      <c r="L55" s="2"/>
      <c r="M55" s="2"/>
      <c r="N55" s="10"/>
      <c r="O55" s="2"/>
      <c r="P55" s="2"/>
      <c r="Q55" s="2"/>
      <c r="R55" s="2"/>
      <c r="S55" s="10"/>
      <c r="T55" s="2"/>
      <c r="U55" s="2"/>
      <c r="V55" s="2"/>
      <c r="W55" s="2"/>
      <c r="X55" s="2"/>
      <c r="Y55" s="14"/>
    </row>
    <row r="56" spans="1:25" s="3" customFormat="1" ht="15" customHeight="1">
      <c r="A56" s="85"/>
      <c r="B56" s="57"/>
      <c r="C56" s="58"/>
      <c r="D56" s="6" t="s">
        <v>9</v>
      </c>
      <c r="E56" s="6">
        <f>SUM(E39:E55)</f>
        <v>2</v>
      </c>
      <c r="F56" s="6">
        <f>SUM(F39:F55)</f>
        <v>2</v>
      </c>
      <c r="G56" s="6">
        <f>SUM(G39:G55)</f>
        <v>2</v>
      </c>
      <c r="H56" s="6">
        <f>SUM(H39:H55)</f>
        <v>2</v>
      </c>
      <c r="I56" s="6" t="s">
        <v>9</v>
      </c>
      <c r="J56" s="6">
        <f>SUM(J39:J55)</f>
        <v>6</v>
      </c>
      <c r="K56" s="6">
        <f>SUM(K39:K55)</f>
        <v>6</v>
      </c>
      <c r="L56" s="6">
        <f>SUM(L39:L55)</f>
        <v>7</v>
      </c>
      <c r="M56" s="6">
        <f>SUM(M39:M55)</f>
        <v>8</v>
      </c>
      <c r="N56" s="6" t="s">
        <v>9</v>
      </c>
      <c r="O56" s="6">
        <f>SUM(O39:O55)</f>
        <v>10</v>
      </c>
      <c r="P56" s="6">
        <v>12</v>
      </c>
      <c r="Q56" s="6">
        <v>12</v>
      </c>
      <c r="R56" s="6">
        <v>12</v>
      </c>
      <c r="S56" s="6" t="s">
        <v>9</v>
      </c>
      <c r="T56" s="6">
        <f>SUM(T39:T55)</f>
        <v>11</v>
      </c>
      <c r="U56" s="6">
        <f>SUM(U39:U55)</f>
        <v>10</v>
      </c>
      <c r="V56" s="6">
        <v>11</v>
      </c>
      <c r="W56" s="6">
        <f>SUM(W39:W55)</f>
        <v>10</v>
      </c>
      <c r="X56" s="6">
        <v>61</v>
      </c>
      <c r="Y56" s="6">
        <v>62</v>
      </c>
    </row>
    <row r="57" spans="1:25" ht="15" customHeight="1">
      <c r="A57" s="65"/>
      <c r="B57" s="66"/>
      <c r="C57" s="67"/>
      <c r="D57" s="6" t="s">
        <v>13</v>
      </c>
      <c r="E57" s="6">
        <v>16</v>
      </c>
      <c r="F57" s="6">
        <v>20</v>
      </c>
      <c r="G57" s="6">
        <v>15</v>
      </c>
      <c r="H57" s="6">
        <v>19</v>
      </c>
      <c r="I57" s="6" t="s">
        <v>13</v>
      </c>
      <c r="J57" s="6">
        <v>17</v>
      </c>
      <c r="K57" s="6">
        <v>19</v>
      </c>
      <c r="L57" s="6">
        <v>15</v>
      </c>
      <c r="M57" s="6">
        <v>17</v>
      </c>
      <c r="N57" s="6" t="s">
        <v>13</v>
      </c>
      <c r="O57" s="6">
        <v>10</v>
      </c>
      <c r="P57" s="6">
        <v>10</v>
      </c>
      <c r="Q57" s="6">
        <v>10</v>
      </c>
      <c r="R57" s="6">
        <v>10</v>
      </c>
      <c r="S57" s="6" t="s">
        <v>13</v>
      </c>
      <c r="T57" s="6">
        <v>9</v>
      </c>
      <c r="U57" s="6">
        <v>9</v>
      </c>
      <c r="V57" s="6">
        <v>6</v>
      </c>
      <c r="W57" s="6">
        <v>6</v>
      </c>
      <c r="X57" s="6">
        <v>98</v>
      </c>
      <c r="Y57" s="6">
        <v>110</v>
      </c>
    </row>
    <row r="58" spans="1:25" ht="15" customHeight="1">
      <c r="A58" s="68"/>
      <c r="B58" s="69"/>
      <c r="C58" s="70"/>
      <c r="D58" s="6" t="s">
        <v>14</v>
      </c>
      <c r="E58" s="6">
        <v>2</v>
      </c>
      <c r="F58" s="6">
        <v>2</v>
      </c>
      <c r="G58" s="6">
        <v>2</v>
      </c>
      <c r="H58" s="6">
        <v>2</v>
      </c>
      <c r="I58" s="6" t="s">
        <v>14</v>
      </c>
      <c r="J58" s="6">
        <v>4</v>
      </c>
      <c r="K58" s="6">
        <v>4</v>
      </c>
      <c r="L58" s="6">
        <v>5</v>
      </c>
      <c r="M58" s="6">
        <v>6</v>
      </c>
      <c r="N58" s="6" t="s">
        <v>14</v>
      </c>
      <c r="O58" s="6">
        <v>6</v>
      </c>
      <c r="P58" s="6">
        <v>8</v>
      </c>
      <c r="Q58" s="6">
        <v>8</v>
      </c>
      <c r="R58" s="6">
        <v>8</v>
      </c>
      <c r="S58" s="6" t="s">
        <v>14</v>
      </c>
      <c r="T58" s="6">
        <v>7</v>
      </c>
      <c r="U58" s="6">
        <v>6</v>
      </c>
      <c r="V58" s="6">
        <v>7</v>
      </c>
      <c r="W58" s="6">
        <v>6</v>
      </c>
      <c r="X58" s="6">
        <f>+(E58+G58+J58+L58+O58+Q58+T58+V58)</f>
        <v>41</v>
      </c>
      <c r="Y58" s="6">
        <f>+(F58+H58+K58+M58+P58+R58+U58+W58)</f>
        <v>42</v>
      </c>
    </row>
    <row r="59" spans="1:25" ht="15" customHeight="1">
      <c r="A59" s="71"/>
      <c r="B59" s="72"/>
      <c r="C59" s="73"/>
      <c r="D59" s="6" t="s">
        <v>15</v>
      </c>
      <c r="E59" s="6">
        <f>SUM(E57:E58)</f>
        <v>18</v>
      </c>
      <c r="F59" s="6">
        <f>SUM(F57:F58)</f>
        <v>22</v>
      </c>
      <c r="G59" s="6">
        <v>17</v>
      </c>
      <c r="H59" s="6">
        <v>21</v>
      </c>
      <c r="I59" s="6" t="s">
        <v>15</v>
      </c>
      <c r="J59" s="6">
        <v>21</v>
      </c>
      <c r="K59" s="6">
        <f>SUM(K57:K58)</f>
        <v>23</v>
      </c>
      <c r="L59" s="6">
        <f>SUM(L57:L58)</f>
        <v>20</v>
      </c>
      <c r="M59" s="6">
        <f>SUM(M57:M58)</f>
        <v>23</v>
      </c>
      <c r="N59" s="6" t="s">
        <v>15</v>
      </c>
      <c r="O59" s="6">
        <f>SUM(O57:O58)</f>
        <v>16</v>
      </c>
      <c r="P59" s="6">
        <f>SUM(P57:P58)</f>
        <v>18</v>
      </c>
      <c r="Q59" s="6">
        <f>SUM(Q57:Q58)</f>
        <v>18</v>
      </c>
      <c r="R59" s="6">
        <f>SUM(R57:R58)</f>
        <v>18</v>
      </c>
      <c r="S59" s="6" t="s">
        <v>15</v>
      </c>
      <c r="T59" s="6">
        <f aca="true" t="shared" si="0" ref="T59:Y59">SUM(T57:T58)</f>
        <v>16</v>
      </c>
      <c r="U59" s="6">
        <f t="shared" si="0"/>
        <v>15</v>
      </c>
      <c r="V59" s="6">
        <f t="shared" si="0"/>
        <v>13</v>
      </c>
      <c r="W59" s="6">
        <f t="shared" si="0"/>
        <v>12</v>
      </c>
      <c r="X59" s="6">
        <f t="shared" si="0"/>
        <v>139</v>
      </c>
      <c r="Y59" s="6">
        <f t="shared" si="0"/>
        <v>152</v>
      </c>
    </row>
    <row r="60" spans="1:25" s="15" customFormat="1" ht="257.25" customHeight="1">
      <c r="A60" s="64" t="s">
        <v>151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3" ht="24" customHeight="1">
      <c r="A61" s="1" t="s">
        <v>57</v>
      </c>
      <c r="I61" s="16" t="s">
        <v>16</v>
      </c>
      <c r="J61" s="60"/>
      <c r="K61" s="60"/>
      <c r="L61" s="60"/>
      <c r="M61" s="60"/>
      <c r="N61" s="16" t="s">
        <v>17</v>
      </c>
      <c r="O61" s="60"/>
      <c r="P61" s="60"/>
      <c r="Q61" s="60"/>
      <c r="R61" s="60"/>
      <c r="S61" s="16" t="s">
        <v>18</v>
      </c>
      <c r="T61" s="60"/>
      <c r="U61" s="60"/>
      <c r="V61" s="60"/>
      <c r="W61" s="60"/>
    </row>
  </sheetData>
  <sheetProtection/>
  <mergeCells count="42">
    <mergeCell ref="A1:Y1"/>
    <mergeCell ref="A2:Y2"/>
    <mergeCell ref="S4:W4"/>
    <mergeCell ref="V5:W5"/>
    <mergeCell ref="I4:M4"/>
    <mergeCell ref="A4:C4"/>
    <mergeCell ref="A3:Y3"/>
    <mergeCell ref="X4:Y5"/>
    <mergeCell ref="D4:H4"/>
    <mergeCell ref="S5:S6"/>
    <mergeCell ref="T5:U5"/>
    <mergeCell ref="N4:R4"/>
    <mergeCell ref="B13:C14"/>
    <mergeCell ref="Q5:R5"/>
    <mergeCell ref="B39:C44"/>
    <mergeCell ref="A5:C6"/>
    <mergeCell ref="G5:H5"/>
    <mergeCell ref="O5:P5"/>
    <mergeCell ref="N5:N6"/>
    <mergeCell ref="I5:I6"/>
    <mergeCell ref="J5:K5"/>
    <mergeCell ref="B18:C21"/>
    <mergeCell ref="T61:W61"/>
    <mergeCell ref="B56:C56"/>
    <mergeCell ref="J61:M61"/>
    <mergeCell ref="A60:Y60"/>
    <mergeCell ref="A57:C59"/>
    <mergeCell ref="B25:C31"/>
    <mergeCell ref="A39:A56"/>
    <mergeCell ref="B53:C55"/>
    <mergeCell ref="A25:A38"/>
    <mergeCell ref="B32:C38"/>
    <mergeCell ref="D5:D6"/>
    <mergeCell ref="O61:R61"/>
    <mergeCell ref="B15:C17"/>
    <mergeCell ref="A7:A21"/>
    <mergeCell ref="B45:C48"/>
    <mergeCell ref="B49:C52"/>
    <mergeCell ref="L5:M5"/>
    <mergeCell ref="E5:F5"/>
    <mergeCell ref="A22:C24"/>
    <mergeCell ref="B7:C12"/>
  </mergeCells>
  <printOptions horizontalCentered="1"/>
  <pageMargins left="0.07874015748031496" right="0.07874015748031496" top="0.3937007874015748" bottom="0.1968503937007874" header="0.31496062992125984" footer="0.275590551181102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3.375" style="31" customWidth="1"/>
    <col min="2" max="2" width="1.875" style="31" customWidth="1"/>
    <col min="3" max="3" width="11.25390625" style="31" customWidth="1"/>
    <col min="4" max="4" width="4.50390625" style="32" customWidth="1"/>
    <col min="5" max="7" width="4.75390625" style="32" bestFit="1" customWidth="1"/>
    <col min="8" max="8" width="15.875" style="31" customWidth="1"/>
    <col min="9" max="9" width="4.75390625" style="32" bestFit="1" customWidth="1"/>
    <col min="10" max="10" width="4.75390625" style="32" customWidth="1"/>
    <col min="11" max="12" width="4.75390625" style="32" bestFit="1" customWidth="1"/>
    <col min="13" max="13" width="18.125" style="31" customWidth="1"/>
    <col min="14" max="17" width="4.75390625" style="32" bestFit="1" customWidth="1"/>
    <col min="18" max="18" width="18.00390625" style="31" customWidth="1"/>
    <col min="19" max="21" width="4.75390625" style="32" bestFit="1" customWidth="1"/>
    <col min="22" max="22" width="4.75390625" style="32" customWidth="1"/>
    <col min="23" max="24" width="4.75390625" style="32" bestFit="1" customWidth="1"/>
    <col min="25" max="25" width="5.50390625" style="31" customWidth="1"/>
    <col min="26" max="16384" width="9.00390625" style="31" customWidth="1"/>
  </cols>
  <sheetData>
    <row r="1" spans="1:24" s="19" customFormat="1" ht="39" customHeight="1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5" s="19" customFormat="1" ht="60" customHeight="1">
      <c r="A2" s="116" t="s">
        <v>124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0"/>
    </row>
    <row r="3" spans="1:25" s="19" customFormat="1" ht="17.25" customHeight="1">
      <c r="A3" s="118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s="22" customFormat="1" ht="39" customHeight="1">
      <c r="A4" s="110" t="s">
        <v>25</v>
      </c>
      <c r="B4" s="111"/>
      <c r="C4" s="110" t="s">
        <v>38</v>
      </c>
      <c r="D4" s="114"/>
      <c r="E4" s="114"/>
      <c r="F4" s="114"/>
      <c r="G4" s="111"/>
      <c r="H4" s="110" t="s">
        <v>39</v>
      </c>
      <c r="I4" s="114"/>
      <c r="J4" s="114"/>
      <c r="K4" s="114"/>
      <c r="L4" s="111"/>
      <c r="M4" s="110" t="s">
        <v>40</v>
      </c>
      <c r="N4" s="114"/>
      <c r="O4" s="114"/>
      <c r="P4" s="114"/>
      <c r="Q4" s="111"/>
      <c r="R4" s="110" t="s">
        <v>41</v>
      </c>
      <c r="S4" s="114"/>
      <c r="T4" s="114"/>
      <c r="U4" s="114"/>
      <c r="V4" s="111"/>
      <c r="W4" s="94" t="s">
        <v>26</v>
      </c>
      <c r="X4" s="95"/>
      <c r="Y4" s="21"/>
    </row>
    <row r="5" spans="1:24" s="22" customFormat="1" ht="39" customHeight="1">
      <c r="A5" s="94" t="s">
        <v>27</v>
      </c>
      <c r="B5" s="95"/>
      <c r="C5" s="112" t="s">
        <v>28</v>
      </c>
      <c r="D5" s="110" t="s">
        <v>29</v>
      </c>
      <c r="E5" s="111"/>
      <c r="F5" s="110" t="s">
        <v>30</v>
      </c>
      <c r="G5" s="111"/>
      <c r="H5" s="112" t="s">
        <v>28</v>
      </c>
      <c r="I5" s="110" t="s">
        <v>29</v>
      </c>
      <c r="J5" s="111"/>
      <c r="K5" s="110" t="s">
        <v>30</v>
      </c>
      <c r="L5" s="111"/>
      <c r="M5" s="112" t="s">
        <v>28</v>
      </c>
      <c r="N5" s="110" t="s">
        <v>29</v>
      </c>
      <c r="O5" s="111"/>
      <c r="P5" s="110" t="s">
        <v>30</v>
      </c>
      <c r="Q5" s="111"/>
      <c r="R5" s="112" t="s">
        <v>28</v>
      </c>
      <c r="S5" s="110" t="s">
        <v>29</v>
      </c>
      <c r="T5" s="111"/>
      <c r="U5" s="110" t="s">
        <v>30</v>
      </c>
      <c r="V5" s="111"/>
      <c r="W5" s="98"/>
      <c r="X5" s="99"/>
    </row>
    <row r="6" spans="1:24" s="22" customFormat="1" ht="39" customHeight="1">
      <c r="A6" s="98"/>
      <c r="B6" s="99"/>
      <c r="C6" s="113"/>
      <c r="D6" s="23" t="s">
        <v>31</v>
      </c>
      <c r="E6" s="23" t="s">
        <v>32</v>
      </c>
      <c r="F6" s="23" t="s">
        <v>31</v>
      </c>
      <c r="G6" s="23" t="s">
        <v>32</v>
      </c>
      <c r="H6" s="113"/>
      <c r="I6" s="23" t="s">
        <v>31</v>
      </c>
      <c r="J6" s="23" t="s">
        <v>32</v>
      </c>
      <c r="K6" s="23" t="s">
        <v>31</v>
      </c>
      <c r="L6" s="23" t="s">
        <v>32</v>
      </c>
      <c r="M6" s="113"/>
      <c r="N6" s="23" t="s">
        <v>31</v>
      </c>
      <c r="O6" s="23" t="s">
        <v>32</v>
      </c>
      <c r="P6" s="23" t="s">
        <v>31</v>
      </c>
      <c r="Q6" s="23" t="s">
        <v>32</v>
      </c>
      <c r="R6" s="113"/>
      <c r="S6" s="23" t="s">
        <v>31</v>
      </c>
      <c r="T6" s="23" t="s">
        <v>32</v>
      </c>
      <c r="U6" s="23" t="s">
        <v>31</v>
      </c>
      <c r="V6" s="23" t="s">
        <v>32</v>
      </c>
      <c r="W6" s="23" t="s">
        <v>31</v>
      </c>
      <c r="X6" s="23" t="s">
        <v>32</v>
      </c>
    </row>
    <row r="7" spans="1:24" s="27" customFormat="1" ht="30" customHeight="1">
      <c r="A7" s="94" t="s">
        <v>62</v>
      </c>
      <c r="B7" s="95"/>
      <c r="C7" s="24"/>
      <c r="D7" s="23"/>
      <c r="E7" s="23"/>
      <c r="F7" s="23"/>
      <c r="G7" s="23"/>
      <c r="H7" s="40" t="s">
        <v>102</v>
      </c>
      <c r="I7" s="23">
        <v>2</v>
      </c>
      <c r="J7" s="23">
        <v>2</v>
      </c>
      <c r="K7" s="23"/>
      <c r="L7" s="23"/>
      <c r="M7" s="33" t="s">
        <v>107</v>
      </c>
      <c r="N7" s="23">
        <v>2</v>
      </c>
      <c r="O7" s="23">
        <v>2</v>
      </c>
      <c r="P7" s="23"/>
      <c r="Q7" s="23"/>
      <c r="R7" s="13" t="s">
        <v>114</v>
      </c>
      <c r="S7" s="23">
        <v>2</v>
      </c>
      <c r="T7" s="23">
        <v>2</v>
      </c>
      <c r="U7" s="23"/>
      <c r="V7" s="23"/>
      <c r="W7" s="23"/>
      <c r="X7" s="23"/>
    </row>
    <row r="8" spans="1:24" s="27" customFormat="1" ht="30" customHeight="1">
      <c r="A8" s="96"/>
      <c r="B8" s="97"/>
      <c r="C8" s="24"/>
      <c r="D8" s="23"/>
      <c r="E8" s="23"/>
      <c r="F8" s="23"/>
      <c r="G8" s="23"/>
      <c r="H8" s="40" t="s">
        <v>104</v>
      </c>
      <c r="I8" s="29"/>
      <c r="J8" s="29"/>
      <c r="K8" s="29">
        <v>2</v>
      </c>
      <c r="L8" s="23">
        <v>2</v>
      </c>
      <c r="M8" s="33" t="s">
        <v>106</v>
      </c>
      <c r="N8" s="23"/>
      <c r="O8" s="23"/>
      <c r="P8" s="23">
        <v>2</v>
      </c>
      <c r="Q8" s="23">
        <v>2</v>
      </c>
      <c r="R8" s="17" t="s">
        <v>115</v>
      </c>
      <c r="S8" s="23"/>
      <c r="T8" s="23"/>
      <c r="U8" s="23">
        <v>2</v>
      </c>
      <c r="V8" s="23">
        <v>2</v>
      </c>
      <c r="W8" s="23"/>
      <c r="X8" s="23"/>
    </row>
    <row r="9" spans="1:24" s="27" customFormat="1" ht="30.75" customHeight="1">
      <c r="A9" s="96"/>
      <c r="B9" s="97"/>
      <c r="C9" s="28"/>
      <c r="D9" s="29"/>
      <c r="E9" s="29"/>
      <c r="F9" s="29"/>
      <c r="G9" s="23"/>
      <c r="H9" s="40"/>
      <c r="I9" s="29"/>
      <c r="J9" s="29"/>
      <c r="K9" s="29"/>
      <c r="L9" s="23"/>
      <c r="M9" s="33" t="s">
        <v>109</v>
      </c>
      <c r="N9" s="23">
        <v>2</v>
      </c>
      <c r="O9" s="23">
        <v>2</v>
      </c>
      <c r="P9" s="23"/>
      <c r="Q9" s="23"/>
      <c r="R9" s="25" t="s">
        <v>121</v>
      </c>
      <c r="S9" s="23">
        <v>2</v>
      </c>
      <c r="T9" s="23">
        <v>2</v>
      </c>
      <c r="U9" s="23"/>
      <c r="V9" s="23"/>
      <c r="W9" s="23"/>
      <c r="X9" s="23"/>
    </row>
    <row r="10" spans="1:24" s="27" customFormat="1" ht="28.5" customHeight="1">
      <c r="A10" s="96"/>
      <c r="B10" s="97"/>
      <c r="C10" s="24"/>
      <c r="D10" s="23"/>
      <c r="E10" s="23"/>
      <c r="F10" s="23"/>
      <c r="G10" s="23"/>
      <c r="H10" s="28"/>
      <c r="I10" s="23"/>
      <c r="J10" s="23"/>
      <c r="K10" s="23"/>
      <c r="L10" s="23"/>
      <c r="M10" s="33" t="s">
        <v>108</v>
      </c>
      <c r="N10" s="23"/>
      <c r="O10" s="23"/>
      <c r="P10" s="23">
        <v>2</v>
      </c>
      <c r="Q10" s="23">
        <v>2</v>
      </c>
      <c r="R10" s="24" t="s">
        <v>122</v>
      </c>
      <c r="S10" s="23"/>
      <c r="T10" s="23"/>
      <c r="U10" s="23">
        <v>2</v>
      </c>
      <c r="V10" s="23">
        <v>2</v>
      </c>
      <c r="W10" s="23"/>
      <c r="X10" s="23"/>
    </row>
    <row r="11" spans="1:24" s="27" customFormat="1" ht="39" customHeight="1">
      <c r="A11" s="98"/>
      <c r="B11" s="99"/>
      <c r="C11" s="30" t="s">
        <v>33</v>
      </c>
      <c r="D11" s="30">
        <f>SUM(D7:D10)</f>
        <v>0</v>
      </c>
      <c r="E11" s="30">
        <f>SUM(E7:E10)</f>
        <v>0</v>
      </c>
      <c r="F11" s="30">
        <f>SUM(F7:F10)</f>
        <v>0</v>
      </c>
      <c r="G11" s="30">
        <f>SUM(G7:G10)</f>
        <v>0</v>
      </c>
      <c r="H11" s="30" t="s">
        <v>33</v>
      </c>
      <c r="I11" s="30">
        <f>SUM(I7:I10)</f>
        <v>2</v>
      </c>
      <c r="J11" s="30">
        <f>SUM(J7:J10)</f>
        <v>2</v>
      </c>
      <c r="K11" s="30">
        <f>SUM(K7:K10)</f>
        <v>2</v>
      </c>
      <c r="L11" s="30">
        <f>SUM(L7:L10)</f>
        <v>2</v>
      </c>
      <c r="M11" s="30" t="s">
        <v>33</v>
      </c>
      <c r="N11" s="30">
        <v>4</v>
      </c>
      <c r="O11" s="30">
        <v>4</v>
      </c>
      <c r="P11" s="30">
        <v>4</v>
      </c>
      <c r="Q11" s="30">
        <v>4</v>
      </c>
      <c r="R11" s="30" t="s">
        <v>33</v>
      </c>
      <c r="S11" s="30">
        <v>4</v>
      </c>
      <c r="T11" s="30">
        <v>4</v>
      </c>
      <c r="U11" s="30">
        <v>4</v>
      </c>
      <c r="V11" s="30">
        <v>4</v>
      </c>
      <c r="W11" s="30">
        <v>20</v>
      </c>
      <c r="X11" s="30">
        <v>20</v>
      </c>
    </row>
    <row r="12" spans="1:24" s="27" customFormat="1" ht="32.25" customHeight="1">
      <c r="A12" s="94" t="s">
        <v>63</v>
      </c>
      <c r="B12" s="95"/>
      <c r="C12" s="28" t="s">
        <v>65</v>
      </c>
      <c r="D12" s="23">
        <v>2</v>
      </c>
      <c r="E12" s="23">
        <v>2</v>
      </c>
      <c r="F12" s="23"/>
      <c r="G12" s="23"/>
      <c r="H12" s="34" t="s">
        <v>103</v>
      </c>
      <c r="I12" s="23">
        <v>2</v>
      </c>
      <c r="J12" s="23">
        <v>2</v>
      </c>
      <c r="K12" s="23"/>
      <c r="L12" s="23"/>
      <c r="M12" s="24" t="s">
        <v>67</v>
      </c>
      <c r="N12" s="23">
        <v>2</v>
      </c>
      <c r="O12" s="23">
        <v>2</v>
      </c>
      <c r="P12" s="23"/>
      <c r="Q12" s="23"/>
      <c r="R12" s="28" t="s">
        <v>69</v>
      </c>
      <c r="S12" s="23">
        <v>2</v>
      </c>
      <c r="T12" s="23">
        <v>2</v>
      </c>
      <c r="U12" s="23"/>
      <c r="V12" s="23"/>
      <c r="W12" s="23"/>
      <c r="X12" s="23"/>
    </row>
    <row r="13" spans="1:24" s="27" customFormat="1" ht="30" customHeight="1">
      <c r="A13" s="96"/>
      <c r="B13" s="97"/>
      <c r="C13" s="28" t="s">
        <v>66</v>
      </c>
      <c r="D13" s="23"/>
      <c r="E13" s="23"/>
      <c r="F13" s="23">
        <v>2</v>
      </c>
      <c r="G13" s="23">
        <v>2</v>
      </c>
      <c r="H13" s="34" t="s">
        <v>105</v>
      </c>
      <c r="I13" s="24"/>
      <c r="J13" s="24"/>
      <c r="K13" s="23">
        <v>2</v>
      </c>
      <c r="L13" s="23">
        <v>2</v>
      </c>
      <c r="M13" s="26" t="s">
        <v>68</v>
      </c>
      <c r="N13" s="23"/>
      <c r="O13" s="23"/>
      <c r="P13" s="23">
        <v>2</v>
      </c>
      <c r="Q13" s="23">
        <v>2</v>
      </c>
      <c r="R13" s="24" t="s">
        <v>70</v>
      </c>
      <c r="S13" s="23"/>
      <c r="T13" s="23"/>
      <c r="U13" s="23">
        <v>2</v>
      </c>
      <c r="V13" s="23">
        <v>2</v>
      </c>
      <c r="W13" s="23"/>
      <c r="X13" s="23"/>
    </row>
    <row r="14" spans="1:24" s="27" customFormat="1" ht="30" customHeight="1">
      <c r="A14" s="96"/>
      <c r="B14" s="97"/>
      <c r="C14" s="28"/>
      <c r="D14" s="23"/>
      <c r="E14" s="23"/>
      <c r="F14" s="23"/>
      <c r="G14" s="23"/>
      <c r="H14" s="24"/>
      <c r="I14" s="23"/>
      <c r="J14" s="23"/>
      <c r="K14" s="23"/>
      <c r="L14" s="23"/>
      <c r="M14" s="24"/>
      <c r="N14" s="23"/>
      <c r="O14" s="23"/>
      <c r="P14" s="23"/>
      <c r="Q14" s="23"/>
      <c r="R14" s="24"/>
      <c r="S14" s="23"/>
      <c r="T14" s="23"/>
      <c r="U14" s="23"/>
      <c r="V14" s="23"/>
      <c r="W14" s="23"/>
      <c r="X14" s="23"/>
    </row>
    <row r="15" spans="1:24" s="27" customFormat="1" ht="39" customHeight="1">
      <c r="A15" s="98"/>
      <c r="B15" s="99"/>
      <c r="C15" s="30" t="s">
        <v>33</v>
      </c>
      <c r="D15" s="30">
        <f>SUM(D12:D14)</f>
        <v>2</v>
      </c>
      <c r="E15" s="30">
        <f>SUM(E12:E14)</f>
        <v>2</v>
      </c>
      <c r="F15" s="30">
        <f>SUM(F12:F14)</f>
        <v>2</v>
      </c>
      <c r="G15" s="30">
        <f>SUM(G12:G14)</f>
        <v>2</v>
      </c>
      <c r="H15" s="30" t="s">
        <v>33</v>
      </c>
      <c r="I15" s="30">
        <f>SUM(I12:I14)</f>
        <v>2</v>
      </c>
      <c r="J15" s="30">
        <f>SUM(J12:J14)</f>
        <v>2</v>
      </c>
      <c r="K15" s="30">
        <f>SUM(K12:K14)</f>
        <v>2</v>
      </c>
      <c r="L15" s="30">
        <f>SUM(L12:L14)</f>
        <v>2</v>
      </c>
      <c r="M15" s="30" t="s">
        <v>33</v>
      </c>
      <c r="N15" s="30">
        <f>SUM(N12:N14)</f>
        <v>2</v>
      </c>
      <c r="O15" s="30">
        <f>SUM(O12:O14)</f>
        <v>2</v>
      </c>
      <c r="P15" s="30">
        <f>SUM(P12:P14)</f>
        <v>2</v>
      </c>
      <c r="Q15" s="30">
        <f>SUM(Q12:Q14)</f>
        <v>2</v>
      </c>
      <c r="R15" s="30" t="s">
        <v>33</v>
      </c>
      <c r="S15" s="30">
        <f>SUM(S12:S14)</f>
        <v>2</v>
      </c>
      <c r="T15" s="30">
        <f>SUM(T12:T14)</f>
        <v>2</v>
      </c>
      <c r="U15" s="30">
        <f>SUM(U12:U14)</f>
        <v>2</v>
      </c>
      <c r="V15" s="30">
        <f>SUM(V12:V14)</f>
        <v>2</v>
      </c>
      <c r="W15" s="30">
        <f>D15+F15+I15+K15+N15+P15+S15+U15</f>
        <v>16</v>
      </c>
      <c r="X15" s="30">
        <f>E15+G15+J15+L15+O15+Q15+T15+V15</f>
        <v>16</v>
      </c>
    </row>
    <row r="16" spans="1:24" s="27" customFormat="1" ht="30" customHeight="1">
      <c r="A16" s="94" t="s">
        <v>64</v>
      </c>
      <c r="B16" s="95"/>
      <c r="C16" s="28" t="s">
        <v>65</v>
      </c>
      <c r="D16" s="23">
        <v>2</v>
      </c>
      <c r="E16" s="23">
        <v>2</v>
      </c>
      <c r="F16" s="23"/>
      <c r="G16" s="23"/>
      <c r="H16" s="41" t="s">
        <v>116</v>
      </c>
      <c r="I16" s="23">
        <v>2</v>
      </c>
      <c r="J16" s="23">
        <v>2</v>
      </c>
      <c r="K16" s="23"/>
      <c r="L16" s="23"/>
      <c r="M16" s="42" t="s">
        <v>117</v>
      </c>
      <c r="N16" s="23">
        <v>2</v>
      </c>
      <c r="O16" s="23">
        <v>2</v>
      </c>
      <c r="P16" s="23"/>
      <c r="Q16" s="23"/>
      <c r="R16" s="35" t="s">
        <v>118</v>
      </c>
      <c r="S16" s="23">
        <v>2</v>
      </c>
      <c r="T16" s="23">
        <v>2</v>
      </c>
      <c r="U16" s="23"/>
      <c r="V16" s="23"/>
      <c r="W16" s="23"/>
      <c r="X16" s="23"/>
    </row>
    <row r="17" spans="1:24" s="27" customFormat="1" ht="30.75" customHeight="1">
      <c r="A17" s="96"/>
      <c r="B17" s="97"/>
      <c r="C17" s="28" t="s">
        <v>66</v>
      </c>
      <c r="D17" s="23"/>
      <c r="E17" s="23"/>
      <c r="F17" s="23">
        <v>2</v>
      </c>
      <c r="G17" s="23">
        <v>2</v>
      </c>
      <c r="H17" s="41" t="s">
        <v>123</v>
      </c>
      <c r="I17" s="29"/>
      <c r="J17" s="29"/>
      <c r="K17" s="29">
        <v>2</v>
      </c>
      <c r="L17" s="23">
        <v>2</v>
      </c>
      <c r="M17" s="42" t="s">
        <v>120</v>
      </c>
      <c r="N17" s="23"/>
      <c r="O17" s="23"/>
      <c r="P17" s="23">
        <v>2</v>
      </c>
      <c r="Q17" s="23">
        <v>2</v>
      </c>
      <c r="R17" s="35" t="s">
        <v>119</v>
      </c>
      <c r="S17" s="23"/>
      <c r="T17" s="23"/>
      <c r="U17" s="23">
        <v>2</v>
      </c>
      <c r="V17" s="23">
        <v>2</v>
      </c>
      <c r="W17" s="23"/>
      <c r="X17" s="23"/>
    </row>
    <row r="18" spans="1:24" s="27" customFormat="1" ht="28.5" customHeight="1">
      <c r="A18" s="96"/>
      <c r="B18" s="97"/>
      <c r="C18" s="24"/>
      <c r="D18" s="23"/>
      <c r="E18" s="23"/>
      <c r="F18" s="23"/>
      <c r="G18" s="23"/>
      <c r="H18" s="28"/>
      <c r="I18" s="23"/>
      <c r="J18" s="23"/>
      <c r="K18" s="23"/>
      <c r="L18" s="23"/>
      <c r="M18" s="25"/>
      <c r="N18" s="23"/>
      <c r="O18" s="23"/>
      <c r="P18" s="23"/>
      <c r="Q18" s="23"/>
      <c r="R18" s="24"/>
      <c r="S18" s="23"/>
      <c r="T18" s="23"/>
      <c r="U18" s="23"/>
      <c r="V18" s="23"/>
      <c r="W18" s="23"/>
      <c r="X18" s="23"/>
    </row>
    <row r="19" spans="1:24" s="27" customFormat="1" ht="39" customHeight="1">
      <c r="A19" s="98"/>
      <c r="B19" s="99"/>
      <c r="C19" s="30" t="s">
        <v>33</v>
      </c>
      <c r="D19" s="30">
        <f>SUM(D16:D18)</f>
        <v>2</v>
      </c>
      <c r="E19" s="30">
        <f>SUM(E16:E18)</f>
        <v>2</v>
      </c>
      <c r="F19" s="30">
        <f>SUM(F16:F18)</f>
        <v>2</v>
      </c>
      <c r="G19" s="30">
        <f>SUM(G16:G18)</f>
        <v>2</v>
      </c>
      <c r="H19" s="30" t="s">
        <v>33</v>
      </c>
      <c r="I19" s="30">
        <f>SUM(I16:I18)</f>
        <v>2</v>
      </c>
      <c r="J19" s="30">
        <f>SUM(J16:J18)</f>
        <v>2</v>
      </c>
      <c r="K19" s="30">
        <f>SUM(K16:K18)</f>
        <v>2</v>
      </c>
      <c r="L19" s="30">
        <f>SUM(L16:L18)</f>
        <v>2</v>
      </c>
      <c r="M19" s="30" t="s">
        <v>33</v>
      </c>
      <c r="N19" s="30">
        <v>2</v>
      </c>
      <c r="O19" s="30">
        <v>2</v>
      </c>
      <c r="P19" s="30">
        <v>2</v>
      </c>
      <c r="Q19" s="30">
        <v>2</v>
      </c>
      <c r="R19" s="30" t="s">
        <v>33</v>
      </c>
      <c r="S19" s="30">
        <v>2</v>
      </c>
      <c r="T19" s="30">
        <v>2</v>
      </c>
      <c r="U19" s="30">
        <v>2</v>
      </c>
      <c r="V19" s="30">
        <v>2</v>
      </c>
      <c r="W19" s="30">
        <f>SUM(M16:V18)</f>
        <v>16</v>
      </c>
      <c r="X19" s="30">
        <f>SUM(N16:W18)</f>
        <v>16</v>
      </c>
    </row>
    <row r="20" ht="15" thickBot="1"/>
    <row r="21" spans="8:22" ht="14.25">
      <c r="H21" s="100" t="s">
        <v>34</v>
      </c>
      <c r="I21" s="102"/>
      <c r="J21" s="102"/>
      <c r="K21" s="102"/>
      <c r="L21" s="102"/>
      <c r="M21" s="100" t="s">
        <v>35</v>
      </c>
      <c r="N21" s="104"/>
      <c r="O21" s="105"/>
      <c r="P21" s="105"/>
      <c r="Q21" s="106"/>
      <c r="R21" s="100" t="s">
        <v>36</v>
      </c>
      <c r="S21" s="121"/>
      <c r="T21" s="122"/>
      <c r="U21" s="122"/>
      <c r="V21" s="122"/>
    </row>
    <row r="22" spans="8:22" ht="15" thickBot="1">
      <c r="H22" s="101"/>
      <c r="I22" s="103"/>
      <c r="J22" s="103"/>
      <c r="K22" s="103"/>
      <c r="L22" s="103"/>
      <c r="M22" s="101"/>
      <c r="N22" s="107"/>
      <c r="O22" s="108"/>
      <c r="P22" s="108"/>
      <c r="Q22" s="109"/>
      <c r="R22" s="101"/>
      <c r="S22" s="123"/>
      <c r="T22" s="124"/>
      <c r="U22" s="124"/>
      <c r="V22" s="124"/>
    </row>
  </sheetData>
  <sheetProtection/>
  <mergeCells count="31">
    <mergeCell ref="R21:R22"/>
    <mergeCell ref="S21:V22"/>
    <mergeCell ref="P5:Q5"/>
    <mergeCell ref="R5:R6"/>
    <mergeCell ref="S5:T5"/>
    <mergeCell ref="A1:X1"/>
    <mergeCell ref="A2:X2"/>
    <mergeCell ref="A3:Y3"/>
    <mergeCell ref="A4:B4"/>
    <mergeCell ref="C4:G4"/>
    <mergeCell ref="R4:V4"/>
    <mergeCell ref="W4:X5"/>
    <mergeCell ref="C5:C6"/>
    <mergeCell ref="D5:E5"/>
    <mergeCell ref="H4:L4"/>
    <mergeCell ref="A12:B15"/>
    <mergeCell ref="U5:V5"/>
    <mergeCell ref="M4:Q4"/>
    <mergeCell ref="M5:M6"/>
    <mergeCell ref="K5:L5"/>
    <mergeCell ref="A5:B6"/>
    <mergeCell ref="A16:B19"/>
    <mergeCell ref="H21:H22"/>
    <mergeCell ref="I21:L22"/>
    <mergeCell ref="M21:M22"/>
    <mergeCell ref="N21:Q22"/>
    <mergeCell ref="F5:G5"/>
    <mergeCell ref="A7:B11"/>
    <mergeCell ref="H5:H6"/>
    <mergeCell ref="N5:O5"/>
    <mergeCell ref="I5:J5"/>
  </mergeCells>
  <printOptions/>
  <pageMargins left="0.1968503937007874" right="0.11811023622047245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景文技術學院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景文技術學院</dc:creator>
  <cp:keywords/>
  <dc:description/>
  <cp:lastModifiedBy>user</cp:lastModifiedBy>
  <cp:lastPrinted>2012-05-14T10:47:33Z</cp:lastPrinted>
  <dcterms:created xsi:type="dcterms:W3CDTF">2005-03-17T08:39:25Z</dcterms:created>
  <dcterms:modified xsi:type="dcterms:W3CDTF">2012-06-28T08:26:31Z</dcterms:modified>
  <cp:category/>
  <cp:version/>
  <cp:contentType/>
  <cp:contentStatus/>
</cp:coreProperties>
</file>