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055" activeTab="0"/>
  </bookViews>
  <sheets>
    <sheet name="課程規劃表" sheetId="1" r:id="rId1"/>
  </sheets>
  <definedNames>
    <definedName name="_xlnm.Print_Area" localSheetId="0">'課程規劃表'!$A$1:$Y$52</definedName>
  </definedNames>
  <calcPr fullCalcOnLoad="1"/>
</workbook>
</file>

<file path=xl/sharedStrings.xml><?xml version="1.0" encoding="utf-8"?>
<sst xmlns="http://schemas.openxmlformats.org/spreadsheetml/2006/main" count="156" uniqueCount="89">
  <si>
    <t>小計</t>
  </si>
  <si>
    <t>學年</t>
  </si>
  <si>
    <t>一年級(97)</t>
  </si>
  <si>
    <t>二年級(98)</t>
  </si>
  <si>
    <t>三年級(99)</t>
  </si>
  <si>
    <t>四年級(100)</t>
  </si>
  <si>
    <t>總計</t>
  </si>
  <si>
    <t>類
別</t>
  </si>
  <si>
    <t>科      目</t>
  </si>
  <si>
    <t>第一學期</t>
  </si>
  <si>
    <t>第二學期</t>
  </si>
  <si>
    <t>學分</t>
  </si>
  <si>
    <t>時數</t>
  </si>
  <si>
    <t>本國文學與經典選讀</t>
  </si>
  <si>
    <t>體育</t>
  </si>
  <si>
    <t>軍訓</t>
  </si>
  <si>
    <t>專業必修</t>
  </si>
  <si>
    <t>專業選修</t>
  </si>
  <si>
    <t>總計(必修)</t>
  </si>
  <si>
    <t>總計(選修)</t>
  </si>
  <si>
    <t>總    計</t>
  </si>
  <si>
    <t>發展
通識</t>
  </si>
  <si>
    <t>核心
通識</t>
  </si>
  <si>
    <t>知性
通識</t>
  </si>
  <si>
    <t>共同
必修</t>
  </si>
  <si>
    <t>健康休閒類（A）</t>
  </si>
  <si>
    <t>基礎
通識</t>
  </si>
  <si>
    <t>院訂
必修</t>
  </si>
  <si>
    <t>校訂必修</t>
  </si>
  <si>
    <t>自然科學類（D）</t>
  </si>
  <si>
    <t>初級日語</t>
  </si>
  <si>
    <t>日語會話(一)</t>
  </si>
  <si>
    <t>日語聽講訓練(一)</t>
  </si>
  <si>
    <t>日語能力檢定</t>
  </si>
  <si>
    <t>英語能力檢定</t>
  </si>
  <si>
    <t>中級日語</t>
  </si>
  <si>
    <t>高級日語</t>
  </si>
  <si>
    <t>現代日本應用文</t>
  </si>
  <si>
    <t>口譯(一)</t>
  </si>
  <si>
    <t>日語文實習</t>
  </si>
  <si>
    <t>新聞日語</t>
  </si>
  <si>
    <t>多媒體製作與運用</t>
  </si>
  <si>
    <t>商用英語會話</t>
  </si>
  <si>
    <t>觀光專業日語</t>
  </si>
  <si>
    <t>語言學概論</t>
  </si>
  <si>
    <t>日語文能力檢定課程</t>
  </si>
  <si>
    <t>日本文學史</t>
  </si>
  <si>
    <t>旅館專業日語</t>
  </si>
  <si>
    <r>
      <t>景文科技大學九十七學年度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應用日語系</t>
    </r>
    <r>
      <rPr>
        <b/>
        <sz val="16"/>
        <rFont val="新細明體"/>
        <family val="1"/>
      </rPr>
      <t>日間部四年制課程規劃表</t>
    </r>
  </si>
  <si>
    <t>生涯規劃與倫理生活</t>
  </si>
  <si>
    <t>生命關懷與全人教育</t>
  </si>
  <si>
    <t>商務日語會話(一)</t>
  </si>
  <si>
    <t>日語語法(一)</t>
  </si>
  <si>
    <t>日語習作(一)</t>
  </si>
  <si>
    <t>筆譯(一)</t>
  </si>
  <si>
    <t>經貿英文</t>
  </si>
  <si>
    <t>社會科學類(C)日本現代社會</t>
  </si>
  <si>
    <t>人文藝術類（B）</t>
  </si>
  <si>
    <t>日本文化概論</t>
  </si>
  <si>
    <t>日本地理</t>
  </si>
  <si>
    <t>日本時事分析</t>
  </si>
  <si>
    <t>日本歷史</t>
  </si>
  <si>
    <t>日語聽講訓練(二)</t>
  </si>
  <si>
    <t>英文(二)</t>
  </si>
  <si>
    <t>日本企業經營</t>
  </si>
  <si>
    <t>商務日文文書</t>
  </si>
  <si>
    <t>日本經濟入門</t>
  </si>
  <si>
    <t>日語語法(二)</t>
  </si>
  <si>
    <t>日語習作(二)</t>
  </si>
  <si>
    <t>口譯(二)</t>
  </si>
  <si>
    <t>筆譯(二)</t>
  </si>
  <si>
    <t>日本市場研究</t>
  </si>
  <si>
    <t>台日經貿研究</t>
  </si>
  <si>
    <t>專題研究與報告撰寫</t>
  </si>
  <si>
    <t>日語會話(二)</t>
  </si>
  <si>
    <t>系主任簽章：</t>
  </si>
  <si>
    <t>院長簽章：</t>
  </si>
  <si>
    <t>生活英語聽講</t>
  </si>
  <si>
    <t>職場英文</t>
  </si>
  <si>
    <t>職場英語聽講</t>
  </si>
  <si>
    <t>97學年度入學新生適用</t>
  </si>
  <si>
    <t>商務日語會話(二)</t>
  </si>
  <si>
    <t>本課程規劃經97年 3月 27日應用日語系課程規劃小組通過
本課程規劃經 97年4月11日人文藝術學院課程規劃委員會議通過
本課程規劃經97年4月22日校課程規劃委員會議通過
本課程規劃經97年4月29日教務會議通過</t>
  </si>
  <si>
    <t>生活英文</t>
  </si>
  <si>
    <t>※歷史通論與文化導覽</t>
  </si>
  <si>
    <t>※憲法與國家發展</t>
  </si>
  <si>
    <t>戲劇演練</t>
  </si>
  <si>
    <t>當代藝術-劇本導讀</t>
  </si>
  <si>
    <t>附則：
1.畢業最低學分數:132
2.校訂必修學分數/時數:32/46;院訂必修學分數/時數:2/2
3.專業必修學分數/時數:58/56 ﹔專業選修學分數/時數:45/48 (專業選修最低必須取得40學分)
4.單學期課程，得以實際情形上下學期對開或調整。
5.知性通識四類領域課程合計8學分,其中C類本系以「日本現代社會」名稱納入,餘三類課程由通識教育中心管理編配,同學應於畢業前修完此四類領域課程。
6.可列為服務學習之課程為: 戲劇演練  。可列為當代藝術之課程為:劇本導讀。
7.同學應於畢業前依本校英語檢定辦法相關規定，通過相關檢定，始取得畢業資格。本系英語檢定要求IELTS測驗3以上、或新版多益測驗225分以上(聽力110及閱讀115)、或托福（模擬、校園英檢）測驗350以上、或全民英檢初級以上標準。
8.日文能力檢定二級以上。未達標準者須參加日語文能力檢定課程並通過測驗。
9.「日語文實習」學分得以下列方式取得：
 (1)赴日本姊妹校短期留學。                                                                 (2)寒暑假期間至日本姊妹校遊學至少二週。
 (3)自行從事日語文相關工作四週（160小時）以上並取得工作証明。  (4)參加學校協助安排之實習課程。
10.日語會話(一)、日語會話(二)、專題研究與報告撰寫為小班指導。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</si>
</sst>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</numFmts>
  <fonts count="5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華康仿宋體W2"/>
      <family val="3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7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2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textRotation="255"/>
    </xf>
    <xf numFmtId="0" fontId="0" fillId="32" borderId="10" xfId="0" applyFont="1" applyFill="1" applyBorder="1" applyAlignment="1">
      <alignment horizontal="center" vertical="center" textRotation="255"/>
    </xf>
    <xf numFmtId="0" fontId="0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center" vertical="center" textRotation="255" wrapText="1"/>
    </xf>
    <xf numFmtId="0" fontId="0" fillId="32" borderId="10" xfId="0" applyFont="1" applyFill="1" applyBorder="1" applyAlignment="1">
      <alignment horizontal="center" vertical="center" textRotation="255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13" fillId="32" borderId="0" xfId="0" applyFont="1" applyFill="1" applyAlignment="1">
      <alignment vertical="center"/>
    </xf>
    <xf numFmtId="0" fontId="13" fillId="32" borderId="10" xfId="0" applyFont="1" applyFill="1" applyBorder="1" applyAlignment="1">
      <alignment horizontal="justify" vertical="center" wrapText="1"/>
    </xf>
    <xf numFmtId="0" fontId="31" fillId="32" borderId="10" xfId="0" applyFont="1" applyFill="1" applyBorder="1" applyAlignment="1">
      <alignment wrapText="1"/>
    </xf>
    <xf numFmtId="0" fontId="31" fillId="32" borderId="11" xfId="0" applyFont="1" applyFill="1" applyBorder="1" applyAlignment="1">
      <alignment wrapText="1"/>
    </xf>
    <xf numFmtId="0" fontId="32" fillId="0" borderId="10" xfId="0" applyFont="1" applyFill="1" applyBorder="1" applyAlignment="1">
      <alignment vertical="center"/>
    </xf>
    <xf numFmtId="0" fontId="31" fillId="32" borderId="10" xfId="0" applyFont="1" applyFill="1" applyBorder="1" applyAlignment="1">
      <alignment horizontal="justify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SheetLayoutView="75" zoomScalePageLayoutView="0" workbookViewId="0" topLeftCell="A36">
      <selection activeCell="A50" sqref="A50:Y50"/>
    </sheetView>
  </sheetViews>
  <sheetFormatPr defaultColWidth="9.00390625" defaultRowHeight="16.5"/>
  <cols>
    <col min="1" max="1" width="3.00390625" style="1" bestFit="1" customWidth="1"/>
    <col min="2" max="2" width="3.375" style="1" customWidth="1"/>
    <col min="3" max="3" width="3.625" style="1" customWidth="1"/>
    <col min="4" max="4" width="19.125" style="1" customWidth="1"/>
    <col min="5" max="8" width="4.75390625" style="1" bestFit="1" customWidth="1"/>
    <col min="9" max="9" width="19.125" style="1" bestFit="1" customWidth="1"/>
    <col min="10" max="13" width="4.75390625" style="1" bestFit="1" customWidth="1"/>
    <col min="14" max="14" width="18.625" style="1" bestFit="1" customWidth="1"/>
    <col min="15" max="18" width="4.75390625" style="1" bestFit="1" customWidth="1"/>
    <col min="19" max="19" width="18.625" style="1" bestFit="1" customWidth="1"/>
    <col min="20" max="25" width="4.75390625" style="1" bestFit="1" customWidth="1"/>
    <col min="26" max="16384" width="9.00390625" style="1" customWidth="1"/>
  </cols>
  <sheetData>
    <row r="1" spans="1:25" ht="25.5" customHeight="1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56.25" customHeight="1">
      <c r="A2" s="43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" customFormat="1" ht="18" customHeight="1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7" s="7" customFormat="1" ht="21" customHeight="1">
      <c r="A4" s="34" t="s">
        <v>1</v>
      </c>
      <c r="B4" s="34"/>
      <c r="C4" s="34"/>
      <c r="D4" s="34" t="s">
        <v>2</v>
      </c>
      <c r="E4" s="34"/>
      <c r="F4" s="34"/>
      <c r="G4" s="34"/>
      <c r="H4" s="34"/>
      <c r="I4" s="34" t="s">
        <v>3</v>
      </c>
      <c r="J4" s="34"/>
      <c r="K4" s="34"/>
      <c r="L4" s="34"/>
      <c r="M4" s="34"/>
      <c r="N4" s="34" t="s">
        <v>4</v>
      </c>
      <c r="O4" s="34"/>
      <c r="P4" s="34"/>
      <c r="Q4" s="34"/>
      <c r="R4" s="34"/>
      <c r="S4" s="34" t="s">
        <v>5</v>
      </c>
      <c r="T4" s="34"/>
      <c r="U4" s="34"/>
      <c r="V4" s="34"/>
      <c r="W4" s="34"/>
      <c r="X4" s="36" t="s">
        <v>6</v>
      </c>
      <c r="Y4" s="36"/>
      <c r="Z4" s="6"/>
      <c r="AA4" s="6"/>
    </row>
    <row r="5" spans="1:27" s="7" customFormat="1" ht="14.25" customHeight="1">
      <c r="A5" s="36" t="s">
        <v>7</v>
      </c>
      <c r="B5" s="36"/>
      <c r="C5" s="36"/>
      <c r="D5" s="34" t="s">
        <v>8</v>
      </c>
      <c r="E5" s="34" t="s">
        <v>9</v>
      </c>
      <c r="F5" s="34"/>
      <c r="G5" s="34" t="s">
        <v>10</v>
      </c>
      <c r="H5" s="34"/>
      <c r="I5" s="34" t="s">
        <v>8</v>
      </c>
      <c r="J5" s="34" t="s">
        <v>9</v>
      </c>
      <c r="K5" s="34"/>
      <c r="L5" s="34" t="s">
        <v>10</v>
      </c>
      <c r="M5" s="34"/>
      <c r="N5" s="34" t="s">
        <v>8</v>
      </c>
      <c r="O5" s="34" t="s">
        <v>9</v>
      </c>
      <c r="P5" s="34"/>
      <c r="Q5" s="34" t="s">
        <v>10</v>
      </c>
      <c r="R5" s="34"/>
      <c r="S5" s="34" t="s">
        <v>8</v>
      </c>
      <c r="T5" s="34" t="s">
        <v>9</v>
      </c>
      <c r="U5" s="34"/>
      <c r="V5" s="34" t="s">
        <v>10</v>
      </c>
      <c r="W5" s="34"/>
      <c r="X5" s="36"/>
      <c r="Y5" s="36"/>
      <c r="Z5" s="6"/>
      <c r="AA5" s="6"/>
    </row>
    <row r="6" spans="1:27" s="7" customFormat="1" ht="16.5">
      <c r="A6" s="36"/>
      <c r="B6" s="36"/>
      <c r="C6" s="36"/>
      <c r="D6" s="34"/>
      <c r="E6" s="5" t="s">
        <v>11</v>
      </c>
      <c r="F6" s="5" t="s">
        <v>12</v>
      </c>
      <c r="G6" s="5" t="s">
        <v>11</v>
      </c>
      <c r="H6" s="5" t="s">
        <v>12</v>
      </c>
      <c r="I6" s="34"/>
      <c r="J6" s="5" t="s">
        <v>11</v>
      </c>
      <c r="K6" s="5" t="s">
        <v>12</v>
      </c>
      <c r="L6" s="5" t="s">
        <v>11</v>
      </c>
      <c r="M6" s="5" t="s">
        <v>12</v>
      </c>
      <c r="N6" s="34"/>
      <c r="O6" s="5" t="s">
        <v>11</v>
      </c>
      <c r="P6" s="5" t="s">
        <v>12</v>
      </c>
      <c r="Q6" s="5" t="s">
        <v>11</v>
      </c>
      <c r="R6" s="5" t="s">
        <v>12</v>
      </c>
      <c r="S6" s="34"/>
      <c r="T6" s="5" t="s">
        <v>11</v>
      </c>
      <c r="U6" s="5" t="s">
        <v>12</v>
      </c>
      <c r="V6" s="5" t="s">
        <v>11</v>
      </c>
      <c r="W6" s="5" t="s">
        <v>12</v>
      </c>
      <c r="X6" s="5" t="s">
        <v>11</v>
      </c>
      <c r="Y6" s="5" t="s">
        <v>12</v>
      </c>
      <c r="Z6" s="6"/>
      <c r="AA6" s="6"/>
    </row>
    <row r="7" spans="1:27" s="10" customFormat="1" ht="15" customHeight="1">
      <c r="A7" s="39" t="s">
        <v>28</v>
      </c>
      <c r="B7" s="36" t="s">
        <v>26</v>
      </c>
      <c r="C7" s="36"/>
      <c r="D7" s="29" t="s">
        <v>13</v>
      </c>
      <c r="E7" s="5">
        <v>3</v>
      </c>
      <c r="F7" s="5">
        <v>3</v>
      </c>
      <c r="G7" s="5">
        <v>3</v>
      </c>
      <c r="H7" s="5">
        <v>3</v>
      </c>
      <c r="I7" s="8"/>
      <c r="J7" s="5"/>
      <c r="K7" s="5"/>
      <c r="L7" s="5"/>
      <c r="M7" s="5"/>
      <c r="N7" s="8"/>
      <c r="O7" s="5"/>
      <c r="P7" s="5"/>
      <c r="Q7" s="5"/>
      <c r="R7" s="5"/>
      <c r="S7" s="8"/>
      <c r="T7" s="5"/>
      <c r="U7" s="5"/>
      <c r="V7" s="5"/>
      <c r="W7" s="5"/>
      <c r="X7" s="5"/>
      <c r="Y7" s="5"/>
      <c r="Z7" s="9"/>
      <c r="AA7" s="9"/>
    </row>
    <row r="8" spans="1:27" s="10" customFormat="1" ht="15" customHeight="1">
      <c r="A8" s="39"/>
      <c r="B8" s="36"/>
      <c r="C8" s="36"/>
      <c r="D8" s="29" t="s">
        <v>85</v>
      </c>
      <c r="E8" s="5">
        <v>2</v>
      </c>
      <c r="F8" s="5">
        <v>2</v>
      </c>
      <c r="G8" s="5"/>
      <c r="H8" s="5"/>
      <c r="I8" s="8"/>
      <c r="J8" s="5"/>
      <c r="K8" s="5"/>
      <c r="L8" s="5"/>
      <c r="M8" s="5"/>
      <c r="N8" s="8"/>
      <c r="O8" s="5"/>
      <c r="P8" s="5"/>
      <c r="Q8" s="5"/>
      <c r="R8" s="5"/>
      <c r="S8" s="8"/>
      <c r="T8" s="5"/>
      <c r="U8" s="5"/>
      <c r="V8" s="5"/>
      <c r="W8" s="5"/>
      <c r="X8" s="5"/>
      <c r="Y8" s="5"/>
      <c r="Z8" s="9"/>
      <c r="AA8" s="9"/>
    </row>
    <row r="9" spans="1:27" s="10" customFormat="1" ht="15" customHeight="1">
      <c r="A9" s="39"/>
      <c r="B9" s="36"/>
      <c r="C9" s="36"/>
      <c r="D9" s="29" t="s">
        <v>84</v>
      </c>
      <c r="E9" s="5"/>
      <c r="F9" s="5"/>
      <c r="G9" s="5">
        <v>2</v>
      </c>
      <c r="H9" s="5">
        <v>2</v>
      </c>
      <c r="I9" s="8"/>
      <c r="J9" s="5"/>
      <c r="K9" s="5"/>
      <c r="L9" s="5"/>
      <c r="M9" s="5"/>
      <c r="N9" s="8"/>
      <c r="O9" s="5"/>
      <c r="P9" s="5"/>
      <c r="Q9" s="5"/>
      <c r="R9" s="5"/>
      <c r="S9" s="8"/>
      <c r="T9" s="5"/>
      <c r="U9" s="5"/>
      <c r="V9" s="5"/>
      <c r="W9" s="5"/>
      <c r="X9" s="5"/>
      <c r="Y9" s="5"/>
      <c r="Z9" s="9"/>
      <c r="AA9" s="9"/>
    </row>
    <row r="10" spans="1:27" s="15" customFormat="1" ht="15" customHeight="1">
      <c r="A10" s="39"/>
      <c r="B10" s="36"/>
      <c r="C10" s="36"/>
      <c r="D10" s="53" t="s">
        <v>83</v>
      </c>
      <c r="E10" s="11">
        <v>3</v>
      </c>
      <c r="F10" s="11">
        <v>3</v>
      </c>
      <c r="G10" s="11"/>
      <c r="H10" s="11"/>
      <c r="I10" s="29"/>
      <c r="J10" s="13"/>
      <c r="K10" s="13"/>
      <c r="L10" s="13"/>
      <c r="M10" s="13"/>
      <c r="N10" s="12"/>
      <c r="O10" s="13"/>
      <c r="P10" s="13"/>
      <c r="Q10" s="13"/>
      <c r="R10" s="13"/>
      <c r="S10" s="12"/>
      <c r="T10" s="13"/>
      <c r="U10" s="13"/>
      <c r="V10" s="13"/>
      <c r="W10" s="13"/>
      <c r="X10" s="13"/>
      <c r="Y10" s="13"/>
      <c r="Z10" s="14"/>
      <c r="AA10" s="14"/>
    </row>
    <row r="11" spans="1:27" s="15" customFormat="1" ht="15" customHeight="1">
      <c r="A11" s="40"/>
      <c r="B11" s="41"/>
      <c r="C11" s="41"/>
      <c r="D11" s="53" t="s">
        <v>77</v>
      </c>
      <c r="E11" s="11">
        <v>2</v>
      </c>
      <c r="F11" s="11">
        <v>2</v>
      </c>
      <c r="G11" s="11"/>
      <c r="H11" s="11"/>
      <c r="I11" s="12"/>
      <c r="J11" s="13"/>
      <c r="K11" s="13"/>
      <c r="L11" s="13"/>
      <c r="M11" s="13"/>
      <c r="N11" s="12"/>
      <c r="O11" s="13"/>
      <c r="P11" s="13"/>
      <c r="Q11" s="13"/>
      <c r="R11" s="13"/>
      <c r="S11" s="12"/>
      <c r="T11" s="13"/>
      <c r="U11" s="13"/>
      <c r="V11" s="13"/>
      <c r="W11" s="13"/>
      <c r="X11" s="13"/>
      <c r="Y11" s="13"/>
      <c r="Z11" s="14"/>
      <c r="AA11" s="14"/>
    </row>
    <row r="12" spans="1:27" s="15" customFormat="1" ht="15" customHeight="1">
      <c r="A12" s="40"/>
      <c r="B12" s="41"/>
      <c r="C12" s="41"/>
      <c r="D12" s="53" t="s">
        <v>78</v>
      </c>
      <c r="E12" s="11"/>
      <c r="F12" s="11"/>
      <c r="G12" s="11">
        <v>3</v>
      </c>
      <c r="H12" s="11">
        <v>3</v>
      </c>
      <c r="I12" s="12"/>
      <c r="J12" s="13"/>
      <c r="K12" s="13"/>
      <c r="L12" s="13"/>
      <c r="M12" s="13"/>
      <c r="N12" s="12"/>
      <c r="O12" s="13"/>
      <c r="P12" s="13"/>
      <c r="Q12" s="13"/>
      <c r="R12" s="13"/>
      <c r="S12" s="12"/>
      <c r="T12" s="13"/>
      <c r="U12" s="13"/>
      <c r="V12" s="13"/>
      <c r="W12" s="13"/>
      <c r="X12" s="13"/>
      <c r="Y12" s="13"/>
      <c r="Z12" s="14"/>
      <c r="AA12" s="14"/>
    </row>
    <row r="13" spans="1:27" s="15" customFormat="1" ht="15" customHeight="1">
      <c r="A13" s="40"/>
      <c r="B13" s="41"/>
      <c r="C13" s="41"/>
      <c r="D13" s="53" t="s">
        <v>79</v>
      </c>
      <c r="E13" s="11"/>
      <c r="F13" s="11"/>
      <c r="G13" s="11">
        <v>2</v>
      </c>
      <c r="H13" s="11">
        <v>2</v>
      </c>
      <c r="I13" s="12"/>
      <c r="J13" s="13"/>
      <c r="K13" s="13"/>
      <c r="L13" s="13"/>
      <c r="M13" s="13"/>
      <c r="N13" s="12"/>
      <c r="O13" s="13"/>
      <c r="P13" s="13"/>
      <c r="Q13" s="13"/>
      <c r="R13" s="13"/>
      <c r="S13" s="12"/>
      <c r="T13" s="13"/>
      <c r="U13" s="13"/>
      <c r="V13" s="13"/>
      <c r="W13" s="13"/>
      <c r="X13" s="13"/>
      <c r="Y13" s="13"/>
      <c r="Z13" s="14"/>
      <c r="AA13" s="14"/>
    </row>
    <row r="14" spans="1:27" s="15" customFormat="1" ht="15" customHeight="1">
      <c r="A14" s="40"/>
      <c r="B14" s="41"/>
      <c r="C14" s="41"/>
      <c r="D14" s="47" t="s">
        <v>0</v>
      </c>
      <c r="E14" s="13">
        <f>SUM(E7:E13)</f>
        <v>10</v>
      </c>
      <c r="F14" s="13">
        <f>SUM(F7:F13)</f>
        <v>10</v>
      </c>
      <c r="G14" s="13">
        <f>SUM(G7:G13)</f>
        <v>10</v>
      </c>
      <c r="H14" s="13">
        <f>SUM(H7:H13)</f>
        <v>10</v>
      </c>
      <c r="I14" s="47" t="s">
        <v>0</v>
      </c>
      <c r="J14" s="13">
        <f>SUM(J7:J13)</f>
        <v>0</v>
      </c>
      <c r="K14" s="13">
        <f>SUM(K7:K13)</f>
        <v>0</v>
      </c>
      <c r="L14" s="13">
        <f>SUM(L7:L13)</f>
        <v>0</v>
      </c>
      <c r="M14" s="13">
        <f>SUM(M7:M13)</f>
        <v>0</v>
      </c>
      <c r="N14" s="47" t="s">
        <v>0</v>
      </c>
      <c r="O14" s="13">
        <f>SUM(O7:O13)</f>
        <v>0</v>
      </c>
      <c r="P14" s="13">
        <f>SUM(P7:P13)</f>
        <v>0</v>
      </c>
      <c r="Q14" s="13">
        <f>SUM(Q7:Q13)</f>
        <v>0</v>
      </c>
      <c r="R14" s="13">
        <f>SUM(R7:R13)</f>
        <v>0</v>
      </c>
      <c r="S14" s="47" t="s">
        <v>0</v>
      </c>
      <c r="T14" s="13">
        <f>SUM(T7:T13)</f>
        <v>0</v>
      </c>
      <c r="U14" s="13">
        <f>SUM(U7:U13)</f>
        <v>0</v>
      </c>
      <c r="V14" s="13">
        <f>SUM(V7:V13)</f>
        <v>0</v>
      </c>
      <c r="W14" s="13">
        <f>SUM(W7:W13)</f>
        <v>0</v>
      </c>
      <c r="X14" s="13">
        <f>E14+G14+J14+L14+O14+Q14+T14+V14</f>
        <v>20</v>
      </c>
      <c r="Y14" s="13">
        <f>F14+H14+K14+M14+P14+R14+U14+W14</f>
        <v>20</v>
      </c>
      <c r="Z14" s="14"/>
      <c r="AA14" s="14"/>
    </row>
    <row r="15" spans="1:27" s="15" customFormat="1" ht="15" customHeight="1">
      <c r="A15" s="40"/>
      <c r="B15" s="41" t="s">
        <v>21</v>
      </c>
      <c r="C15" s="41"/>
      <c r="D15" s="29"/>
      <c r="E15" s="13"/>
      <c r="F15" s="13"/>
      <c r="G15" s="13"/>
      <c r="H15" s="13"/>
      <c r="I15" s="29"/>
      <c r="J15" s="13"/>
      <c r="K15" s="13"/>
      <c r="L15" s="13"/>
      <c r="M15" s="13"/>
      <c r="N15" s="29" t="s">
        <v>49</v>
      </c>
      <c r="O15" s="13">
        <v>2</v>
      </c>
      <c r="P15" s="13">
        <v>2</v>
      </c>
      <c r="Q15" s="13"/>
      <c r="R15" s="13"/>
      <c r="S15" s="29"/>
      <c r="T15" s="13"/>
      <c r="U15" s="13"/>
      <c r="V15" s="13"/>
      <c r="W15" s="13"/>
      <c r="X15" s="13"/>
      <c r="Y15" s="13"/>
      <c r="Z15" s="14"/>
      <c r="AA15" s="14"/>
    </row>
    <row r="16" spans="1:27" s="15" customFormat="1" ht="15" customHeight="1">
      <c r="A16" s="40"/>
      <c r="B16" s="41"/>
      <c r="C16" s="41"/>
      <c r="D16" s="47" t="s">
        <v>0</v>
      </c>
      <c r="E16" s="13">
        <f>SUM(E15:E15)</f>
        <v>0</v>
      </c>
      <c r="F16" s="13">
        <f>SUM(F15:F15)</f>
        <v>0</v>
      </c>
      <c r="G16" s="13">
        <f>SUM(G15:G15)</f>
        <v>0</v>
      </c>
      <c r="H16" s="13">
        <f>SUM(H15:H15)</f>
        <v>0</v>
      </c>
      <c r="I16" s="47" t="s">
        <v>0</v>
      </c>
      <c r="J16" s="13">
        <f>SUM(J15:J15)</f>
        <v>0</v>
      </c>
      <c r="K16" s="13">
        <f>SUM(K15:K15)</f>
        <v>0</v>
      </c>
      <c r="L16" s="13">
        <f>SUM(L15:L15)</f>
        <v>0</v>
      </c>
      <c r="M16" s="13">
        <f>SUM(M15:M15)</f>
        <v>0</v>
      </c>
      <c r="N16" s="47" t="s">
        <v>0</v>
      </c>
      <c r="O16" s="13">
        <f>SUM(O15:O15)</f>
        <v>2</v>
      </c>
      <c r="P16" s="13">
        <f>SUM(P15:P15)</f>
        <v>2</v>
      </c>
      <c r="Q16" s="13">
        <f>SUM(Q15:Q15)</f>
        <v>0</v>
      </c>
      <c r="R16" s="13">
        <f>SUM(R15:R15)</f>
        <v>0</v>
      </c>
      <c r="S16" s="47" t="s">
        <v>0</v>
      </c>
      <c r="T16" s="13">
        <f>SUM(T15:T15)</f>
        <v>0</v>
      </c>
      <c r="U16" s="13">
        <f>SUM(U15:U15)</f>
        <v>0</v>
      </c>
      <c r="V16" s="13">
        <f>SUM(V15:V15)</f>
        <v>0</v>
      </c>
      <c r="W16" s="13">
        <f>SUM(W15:W15)</f>
        <v>0</v>
      </c>
      <c r="X16" s="13">
        <f>E16+G16+J16+L16+O16+Q16+T16+V16</f>
        <v>2</v>
      </c>
      <c r="Y16" s="13">
        <f>F16+H16+K16+M16+P16+R16+U16+W16</f>
        <v>2</v>
      </c>
      <c r="Z16" s="14"/>
      <c r="AA16" s="14"/>
    </row>
    <row r="17" spans="1:27" s="15" customFormat="1" ht="15" customHeight="1">
      <c r="A17" s="40"/>
      <c r="B17" s="41" t="s">
        <v>22</v>
      </c>
      <c r="C17" s="41"/>
      <c r="D17" s="29"/>
      <c r="E17" s="13"/>
      <c r="F17" s="13"/>
      <c r="G17" s="13"/>
      <c r="H17" s="13"/>
      <c r="I17" s="29"/>
      <c r="J17" s="13"/>
      <c r="K17" s="13"/>
      <c r="L17" s="13"/>
      <c r="M17" s="13"/>
      <c r="N17" s="29"/>
      <c r="O17" s="13"/>
      <c r="P17" s="13"/>
      <c r="Q17" s="13"/>
      <c r="R17" s="13"/>
      <c r="S17" s="29" t="s">
        <v>50</v>
      </c>
      <c r="T17" s="13">
        <v>2</v>
      </c>
      <c r="U17" s="13">
        <v>2</v>
      </c>
      <c r="V17" s="13"/>
      <c r="W17" s="13"/>
      <c r="X17" s="13"/>
      <c r="Y17" s="13"/>
      <c r="Z17" s="14"/>
      <c r="AA17" s="14"/>
    </row>
    <row r="18" spans="1:27" s="15" customFormat="1" ht="15" customHeight="1">
      <c r="A18" s="40"/>
      <c r="B18" s="41"/>
      <c r="C18" s="41"/>
      <c r="D18" s="47" t="s">
        <v>0</v>
      </c>
      <c r="E18" s="13">
        <f>SUM(E17:E17)</f>
        <v>0</v>
      </c>
      <c r="F18" s="13">
        <f>SUM(F17:F17)</f>
        <v>0</v>
      </c>
      <c r="G18" s="13">
        <f>SUM(G17:G17)</f>
        <v>0</v>
      </c>
      <c r="H18" s="13">
        <f>SUM(H17:H17)</f>
        <v>0</v>
      </c>
      <c r="I18" s="47" t="s">
        <v>0</v>
      </c>
      <c r="J18" s="13">
        <f>SUM(J17:J17)</f>
        <v>0</v>
      </c>
      <c r="K18" s="13">
        <f>SUM(K17:K17)</f>
        <v>0</v>
      </c>
      <c r="L18" s="13">
        <f>SUM(L17:L17)</f>
        <v>0</v>
      </c>
      <c r="M18" s="13">
        <f>SUM(M17:M17)</f>
        <v>0</v>
      </c>
      <c r="N18" s="47" t="s">
        <v>0</v>
      </c>
      <c r="O18" s="13">
        <f>SUM(O17:O17)</f>
        <v>0</v>
      </c>
      <c r="P18" s="13">
        <f>SUM(P17:P17)</f>
        <v>0</v>
      </c>
      <c r="Q18" s="13">
        <f>SUM(Q17:Q17)</f>
        <v>0</v>
      </c>
      <c r="R18" s="13">
        <f>SUM(R17:R17)</f>
        <v>0</v>
      </c>
      <c r="S18" s="47" t="s">
        <v>0</v>
      </c>
      <c r="T18" s="13">
        <f>SUM(T17:T17)</f>
        <v>2</v>
      </c>
      <c r="U18" s="13">
        <f>SUM(U17:U17)</f>
        <v>2</v>
      </c>
      <c r="V18" s="13">
        <f>SUM(V17:V17)</f>
        <v>0</v>
      </c>
      <c r="W18" s="13">
        <f>SUM(W17:W17)</f>
        <v>0</v>
      </c>
      <c r="X18" s="13">
        <f>E18+G18+J18+L18+O18+Q18+T18+V18</f>
        <v>2</v>
      </c>
      <c r="Y18" s="13">
        <f>F18+H18+K18+M18+P18+R18+U18+W18</f>
        <v>2</v>
      </c>
      <c r="Z18" s="14"/>
      <c r="AA18" s="14"/>
    </row>
    <row r="19" spans="1:27" s="17" customFormat="1" ht="14.25" customHeight="1">
      <c r="A19" s="40"/>
      <c r="B19" s="41" t="s">
        <v>23</v>
      </c>
      <c r="C19" s="41"/>
      <c r="D19" s="29"/>
      <c r="E19" s="12"/>
      <c r="F19" s="12"/>
      <c r="G19" s="12"/>
      <c r="H19" s="12"/>
      <c r="I19" s="29" t="s">
        <v>25</v>
      </c>
      <c r="J19" s="12">
        <v>2</v>
      </c>
      <c r="K19" s="12">
        <v>2</v>
      </c>
      <c r="L19" s="12"/>
      <c r="M19" s="12"/>
      <c r="N19" s="29" t="s">
        <v>57</v>
      </c>
      <c r="O19" s="12">
        <v>2</v>
      </c>
      <c r="P19" s="12">
        <v>2</v>
      </c>
      <c r="Q19" s="12"/>
      <c r="R19" s="12"/>
      <c r="S19" s="29"/>
      <c r="T19" s="12"/>
      <c r="U19" s="12"/>
      <c r="V19" s="12"/>
      <c r="W19" s="12"/>
      <c r="X19" s="13"/>
      <c r="Y19" s="13"/>
      <c r="Z19" s="16"/>
      <c r="AA19" s="16"/>
    </row>
    <row r="20" spans="1:27" s="17" customFormat="1" ht="14.25" customHeight="1">
      <c r="A20" s="40"/>
      <c r="B20" s="41"/>
      <c r="C20" s="41"/>
      <c r="D20" s="29"/>
      <c r="E20" s="12"/>
      <c r="F20" s="12"/>
      <c r="G20" s="12"/>
      <c r="H20" s="12"/>
      <c r="I20" s="29" t="s">
        <v>56</v>
      </c>
      <c r="J20" s="12"/>
      <c r="K20" s="12"/>
      <c r="L20" s="12">
        <v>2</v>
      </c>
      <c r="M20" s="12">
        <v>2</v>
      </c>
      <c r="N20" s="29" t="s">
        <v>29</v>
      </c>
      <c r="O20" s="12"/>
      <c r="P20" s="12"/>
      <c r="Q20" s="12">
        <v>2</v>
      </c>
      <c r="R20" s="12">
        <v>2</v>
      </c>
      <c r="S20" s="29"/>
      <c r="T20" s="12"/>
      <c r="U20" s="12"/>
      <c r="V20" s="12"/>
      <c r="W20" s="12"/>
      <c r="X20" s="13"/>
      <c r="Y20" s="13"/>
      <c r="Z20" s="16"/>
      <c r="AA20" s="16"/>
    </row>
    <row r="21" spans="1:27" s="17" customFormat="1" ht="16.5">
      <c r="A21" s="40"/>
      <c r="B21" s="41"/>
      <c r="C21" s="41"/>
      <c r="D21" s="47" t="s">
        <v>0</v>
      </c>
      <c r="E21" s="13">
        <f>SUM(E19:E20)</f>
        <v>0</v>
      </c>
      <c r="F21" s="13">
        <f>SUM(F19:F20)</f>
        <v>0</v>
      </c>
      <c r="G21" s="13">
        <f>SUM(G19:G20)</f>
        <v>0</v>
      </c>
      <c r="H21" s="13">
        <f>SUM(H19:H20)</f>
        <v>0</v>
      </c>
      <c r="I21" s="47" t="s">
        <v>0</v>
      </c>
      <c r="J21" s="13">
        <f>SUM(J19:J20)</f>
        <v>2</v>
      </c>
      <c r="K21" s="13">
        <f>SUM(K19:K20)</f>
        <v>2</v>
      </c>
      <c r="L21" s="13">
        <f>SUM(L19:L20)</f>
        <v>2</v>
      </c>
      <c r="M21" s="13">
        <f>SUM(M19:M20)</f>
        <v>2</v>
      </c>
      <c r="N21" s="47" t="s">
        <v>0</v>
      </c>
      <c r="O21" s="13">
        <f>SUM(O19:O20)</f>
        <v>2</v>
      </c>
      <c r="P21" s="13">
        <f>SUM(P19:P20)</f>
        <v>2</v>
      </c>
      <c r="Q21" s="13">
        <f>SUM(Q19:Q20)</f>
        <v>2</v>
      </c>
      <c r="R21" s="13">
        <f>SUM(R19:R20)</f>
        <v>2</v>
      </c>
      <c r="S21" s="47" t="s">
        <v>0</v>
      </c>
      <c r="T21" s="13">
        <f>SUM(T19:T20)</f>
        <v>0</v>
      </c>
      <c r="U21" s="13">
        <f>SUM(U19:U20)</f>
        <v>0</v>
      </c>
      <c r="V21" s="13">
        <f>SUM(V19:V20)</f>
        <v>0</v>
      </c>
      <c r="W21" s="13">
        <f>SUM(W19:W20)</f>
        <v>0</v>
      </c>
      <c r="X21" s="13">
        <f>E21+G21+J21+L21+O21+Q21+T21+V21</f>
        <v>8</v>
      </c>
      <c r="Y21" s="13">
        <f>F21+H21+K21+M21+P21+R21+U21+W21</f>
        <v>8</v>
      </c>
      <c r="Z21" s="16"/>
      <c r="AA21" s="16"/>
    </row>
    <row r="22" spans="1:27" s="15" customFormat="1" ht="15" customHeight="1">
      <c r="A22" s="40"/>
      <c r="B22" s="41" t="s">
        <v>24</v>
      </c>
      <c r="C22" s="41"/>
      <c r="D22" s="29" t="s">
        <v>14</v>
      </c>
      <c r="E22" s="13">
        <v>0</v>
      </c>
      <c r="F22" s="13">
        <v>2</v>
      </c>
      <c r="G22" s="13">
        <v>0</v>
      </c>
      <c r="H22" s="13">
        <v>2</v>
      </c>
      <c r="I22" s="29" t="s">
        <v>14</v>
      </c>
      <c r="J22" s="13">
        <v>0</v>
      </c>
      <c r="K22" s="13">
        <v>2</v>
      </c>
      <c r="L22" s="13">
        <v>0</v>
      </c>
      <c r="M22" s="13">
        <v>2</v>
      </c>
      <c r="N22" s="29" t="s">
        <v>14</v>
      </c>
      <c r="O22" s="13">
        <v>0</v>
      </c>
      <c r="P22" s="13">
        <v>2</v>
      </c>
      <c r="Q22" s="13"/>
      <c r="R22" s="13"/>
      <c r="S22" s="29"/>
      <c r="T22" s="13"/>
      <c r="U22" s="13"/>
      <c r="V22" s="13"/>
      <c r="W22" s="13"/>
      <c r="X22" s="13"/>
      <c r="Y22" s="13"/>
      <c r="Z22" s="14"/>
      <c r="AA22" s="14"/>
    </row>
    <row r="23" spans="1:27" s="15" customFormat="1" ht="15" customHeight="1">
      <c r="A23" s="40"/>
      <c r="B23" s="41"/>
      <c r="C23" s="41"/>
      <c r="D23" s="29" t="s">
        <v>15</v>
      </c>
      <c r="E23" s="13">
        <v>0</v>
      </c>
      <c r="F23" s="13">
        <v>2</v>
      </c>
      <c r="G23" s="13">
        <v>0</v>
      </c>
      <c r="H23" s="13">
        <v>2</v>
      </c>
      <c r="I23" s="29"/>
      <c r="J23" s="13"/>
      <c r="K23" s="13"/>
      <c r="L23" s="13"/>
      <c r="M23" s="13"/>
      <c r="N23" s="29"/>
      <c r="O23" s="13"/>
      <c r="P23" s="13"/>
      <c r="Q23" s="13"/>
      <c r="R23" s="13"/>
      <c r="S23" s="29"/>
      <c r="T23" s="13"/>
      <c r="U23" s="13"/>
      <c r="V23" s="13"/>
      <c r="W23" s="13"/>
      <c r="X23" s="13"/>
      <c r="Y23" s="13"/>
      <c r="Z23" s="14"/>
      <c r="AA23" s="14"/>
    </row>
    <row r="24" spans="1:27" s="15" customFormat="1" ht="15" customHeight="1">
      <c r="A24" s="40"/>
      <c r="B24" s="41"/>
      <c r="C24" s="41"/>
      <c r="D24" s="47" t="s">
        <v>0</v>
      </c>
      <c r="E24" s="13">
        <f>SUM(E22:E23)</f>
        <v>0</v>
      </c>
      <c r="F24" s="13">
        <f>SUM(F22:F23)</f>
        <v>4</v>
      </c>
      <c r="G24" s="13">
        <f>SUM(G22:G23)</f>
        <v>0</v>
      </c>
      <c r="H24" s="13">
        <f>SUM(H22:H23)</f>
        <v>4</v>
      </c>
      <c r="I24" s="47" t="s">
        <v>0</v>
      </c>
      <c r="J24" s="13">
        <f>SUM(J22:J23)</f>
        <v>0</v>
      </c>
      <c r="K24" s="13">
        <f>SUM(K22:K23)</f>
        <v>2</v>
      </c>
      <c r="L24" s="13">
        <f>SUM(L22:L23)</f>
        <v>0</v>
      </c>
      <c r="M24" s="13">
        <f>SUM(M22:M23)</f>
        <v>2</v>
      </c>
      <c r="N24" s="47" t="s">
        <v>0</v>
      </c>
      <c r="O24" s="13">
        <f>SUM(O22:O23)</f>
        <v>0</v>
      </c>
      <c r="P24" s="13">
        <f>SUM(P22:P23)</f>
        <v>2</v>
      </c>
      <c r="Q24" s="13">
        <f>SUM(Q22:Q23)</f>
        <v>0</v>
      </c>
      <c r="R24" s="13">
        <f>SUM(R22:R23)</f>
        <v>0</v>
      </c>
      <c r="S24" s="47" t="s">
        <v>0</v>
      </c>
      <c r="T24" s="13">
        <f>SUM(T22:T23)</f>
        <v>0</v>
      </c>
      <c r="U24" s="13">
        <f>SUM(U22:U23)</f>
        <v>0</v>
      </c>
      <c r="V24" s="13">
        <f>SUM(V22:V23)</f>
        <v>0</v>
      </c>
      <c r="W24" s="13">
        <f>SUM(W22:W23)</f>
        <v>0</v>
      </c>
      <c r="X24" s="13">
        <f>E24+G24+J24+L24+O24+Q24+T24+V24</f>
        <v>0</v>
      </c>
      <c r="Y24" s="13">
        <f>F24+H24+K24+M24+P24+R24+U24+W24</f>
        <v>14</v>
      </c>
      <c r="Z24" s="14"/>
      <c r="AA24" s="14"/>
    </row>
    <row r="25" spans="1:27" s="15" customFormat="1" ht="15" customHeight="1">
      <c r="A25" s="41" t="s">
        <v>27</v>
      </c>
      <c r="B25" s="41"/>
      <c r="C25" s="41"/>
      <c r="D25" s="47"/>
      <c r="E25" s="13"/>
      <c r="F25" s="13"/>
      <c r="G25" s="13"/>
      <c r="H25" s="13"/>
      <c r="I25" s="47"/>
      <c r="J25" s="13"/>
      <c r="K25" s="13"/>
      <c r="L25" s="13"/>
      <c r="M25" s="13"/>
      <c r="N25" s="47"/>
      <c r="O25" s="13"/>
      <c r="P25" s="13"/>
      <c r="Q25" s="13"/>
      <c r="R25" s="13"/>
      <c r="S25" s="47" t="s">
        <v>87</v>
      </c>
      <c r="T25" s="13">
        <v>2</v>
      </c>
      <c r="U25" s="13">
        <v>2</v>
      </c>
      <c r="V25" s="13"/>
      <c r="W25" s="13"/>
      <c r="X25" s="13"/>
      <c r="Y25" s="13"/>
      <c r="Z25" s="14"/>
      <c r="AA25" s="14"/>
    </row>
    <row r="26" spans="1:27" s="15" customFormat="1" ht="15" customHeight="1">
      <c r="A26" s="41"/>
      <c r="B26" s="41"/>
      <c r="C26" s="41"/>
      <c r="D26" s="47"/>
      <c r="E26" s="13"/>
      <c r="F26" s="13"/>
      <c r="G26" s="13"/>
      <c r="H26" s="13"/>
      <c r="I26" s="47"/>
      <c r="J26" s="13"/>
      <c r="K26" s="13"/>
      <c r="L26" s="13"/>
      <c r="M26" s="13"/>
      <c r="N26" s="47"/>
      <c r="O26" s="13"/>
      <c r="P26" s="13"/>
      <c r="Q26" s="13"/>
      <c r="R26" s="13"/>
      <c r="S26" s="47"/>
      <c r="T26" s="13"/>
      <c r="U26" s="13"/>
      <c r="V26" s="13"/>
      <c r="W26" s="13"/>
      <c r="X26" s="13"/>
      <c r="Y26" s="13"/>
      <c r="Z26" s="14"/>
      <c r="AA26" s="14"/>
    </row>
    <row r="27" spans="1:27" s="15" customFormat="1" ht="15" customHeight="1">
      <c r="A27" s="41"/>
      <c r="B27" s="41"/>
      <c r="C27" s="41"/>
      <c r="D27" s="47"/>
      <c r="E27" s="13"/>
      <c r="F27" s="13"/>
      <c r="G27" s="13"/>
      <c r="H27" s="13"/>
      <c r="I27" s="47"/>
      <c r="J27" s="13"/>
      <c r="K27" s="13"/>
      <c r="L27" s="13"/>
      <c r="M27" s="13"/>
      <c r="N27" s="47"/>
      <c r="O27" s="13"/>
      <c r="P27" s="13"/>
      <c r="Q27" s="13"/>
      <c r="R27" s="13"/>
      <c r="S27" s="47"/>
      <c r="T27" s="13"/>
      <c r="U27" s="13"/>
      <c r="V27" s="13"/>
      <c r="W27" s="13"/>
      <c r="X27" s="13"/>
      <c r="Y27" s="13"/>
      <c r="Z27" s="14"/>
      <c r="AA27" s="14"/>
    </row>
    <row r="28" spans="1:27" s="18" customFormat="1" ht="15" customHeight="1">
      <c r="A28" s="41"/>
      <c r="B28" s="41"/>
      <c r="C28" s="41"/>
      <c r="D28" s="47" t="s">
        <v>0</v>
      </c>
      <c r="E28" s="13">
        <f>SUM(E25:E27)</f>
        <v>0</v>
      </c>
      <c r="F28" s="13">
        <f>SUM(F25:F27)</f>
        <v>0</v>
      </c>
      <c r="G28" s="13">
        <f>SUM(G25:G27)</f>
        <v>0</v>
      </c>
      <c r="H28" s="13">
        <f>SUM(H25:H27)</f>
        <v>0</v>
      </c>
      <c r="I28" s="47" t="s">
        <v>0</v>
      </c>
      <c r="J28" s="13">
        <f>SUM(J25:J27)</f>
        <v>0</v>
      </c>
      <c r="K28" s="13">
        <f>SUM(K25:K27)</f>
        <v>0</v>
      </c>
      <c r="L28" s="13">
        <f>SUM(L25:L27)</f>
        <v>0</v>
      </c>
      <c r="M28" s="13">
        <f>SUM(M25:M27)</f>
        <v>0</v>
      </c>
      <c r="N28" s="47" t="s">
        <v>0</v>
      </c>
      <c r="O28" s="13">
        <f>SUM(O25:O27)</f>
        <v>0</v>
      </c>
      <c r="P28" s="13">
        <f>SUM(P25:P27)</f>
        <v>0</v>
      </c>
      <c r="Q28" s="13">
        <f>SUM(Q25:Q27)</f>
        <v>0</v>
      </c>
      <c r="R28" s="13">
        <f>SUM(R25:R27)</f>
        <v>0</v>
      </c>
      <c r="S28" s="47" t="s">
        <v>0</v>
      </c>
      <c r="T28" s="13">
        <f>SUM(T25:T27)</f>
        <v>2</v>
      </c>
      <c r="U28" s="13">
        <f>SUM(U25:U27)</f>
        <v>2</v>
      </c>
      <c r="V28" s="13">
        <v>0</v>
      </c>
      <c r="W28" s="13">
        <v>0</v>
      </c>
      <c r="X28" s="13">
        <v>2</v>
      </c>
      <c r="Y28" s="13">
        <v>2</v>
      </c>
      <c r="Z28" s="14"/>
      <c r="AA28" s="14"/>
    </row>
    <row r="29" spans="1:27" s="15" customFormat="1" ht="15" customHeight="1">
      <c r="A29" s="45" t="s">
        <v>16</v>
      </c>
      <c r="B29" s="45"/>
      <c r="C29" s="45"/>
      <c r="D29" s="50" t="s">
        <v>30</v>
      </c>
      <c r="E29" s="13">
        <v>4</v>
      </c>
      <c r="F29" s="13">
        <v>4</v>
      </c>
      <c r="G29" s="13">
        <v>4</v>
      </c>
      <c r="H29" s="13">
        <v>4</v>
      </c>
      <c r="I29" s="50" t="s">
        <v>35</v>
      </c>
      <c r="J29" s="13">
        <v>3</v>
      </c>
      <c r="K29" s="13">
        <v>3</v>
      </c>
      <c r="L29" s="13">
        <v>3</v>
      </c>
      <c r="M29" s="13">
        <v>3</v>
      </c>
      <c r="N29" s="49" t="s">
        <v>36</v>
      </c>
      <c r="O29" s="13">
        <v>2</v>
      </c>
      <c r="P29" s="13">
        <v>2</v>
      </c>
      <c r="Q29" s="13">
        <v>2</v>
      </c>
      <c r="R29" s="13">
        <v>2</v>
      </c>
      <c r="S29" s="29" t="s">
        <v>37</v>
      </c>
      <c r="T29" s="13">
        <v>2</v>
      </c>
      <c r="U29" s="13">
        <v>2</v>
      </c>
      <c r="V29" s="13">
        <v>2</v>
      </c>
      <c r="W29" s="13">
        <v>2</v>
      </c>
      <c r="X29" s="13"/>
      <c r="Y29" s="13"/>
      <c r="Z29" s="14"/>
      <c r="AA29" s="14"/>
    </row>
    <row r="30" spans="1:27" s="15" customFormat="1" ht="15" customHeight="1">
      <c r="A30" s="45"/>
      <c r="B30" s="45"/>
      <c r="C30" s="45"/>
      <c r="D30" s="50" t="s">
        <v>31</v>
      </c>
      <c r="E30" s="13">
        <v>2</v>
      </c>
      <c r="F30" s="13">
        <v>2</v>
      </c>
      <c r="G30" s="13">
        <v>2</v>
      </c>
      <c r="H30" s="13">
        <v>2</v>
      </c>
      <c r="I30" s="50" t="s">
        <v>52</v>
      </c>
      <c r="J30" s="13">
        <v>2</v>
      </c>
      <c r="K30" s="13">
        <v>2</v>
      </c>
      <c r="L30" s="13">
        <v>2</v>
      </c>
      <c r="M30" s="13">
        <v>2</v>
      </c>
      <c r="N30" s="50" t="s">
        <v>51</v>
      </c>
      <c r="O30" s="13">
        <v>2</v>
      </c>
      <c r="P30" s="13">
        <v>2</v>
      </c>
      <c r="Q30" s="13">
        <v>2</v>
      </c>
      <c r="R30" s="13">
        <v>2</v>
      </c>
      <c r="S30" s="29" t="s">
        <v>81</v>
      </c>
      <c r="T30" s="13">
        <v>2</v>
      </c>
      <c r="U30" s="13">
        <v>2</v>
      </c>
      <c r="V30" s="13">
        <v>2</v>
      </c>
      <c r="W30" s="13">
        <v>2</v>
      </c>
      <c r="X30" s="13"/>
      <c r="Y30" s="13"/>
      <c r="Z30" s="14"/>
      <c r="AA30" s="14"/>
    </row>
    <row r="31" spans="1:27" s="15" customFormat="1" ht="15" customHeight="1">
      <c r="A31" s="45"/>
      <c r="B31" s="45"/>
      <c r="C31" s="45"/>
      <c r="D31" s="50" t="s">
        <v>32</v>
      </c>
      <c r="E31" s="13">
        <v>2</v>
      </c>
      <c r="F31" s="13">
        <v>2</v>
      </c>
      <c r="G31" s="13">
        <v>2</v>
      </c>
      <c r="H31" s="13">
        <v>2</v>
      </c>
      <c r="I31" s="50" t="s">
        <v>53</v>
      </c>
      <c r="J31" s="13">
        <v>2</v>
      </c>
      <c r="K31" s="13">
        <v>2</v>
      </c>
      <c r="L31" s="13">
        <v>2</v>
      </c>
      <c r="M31" s="13">
        <v>2</v>
      </c>
      <c r="N31" s="50" t="s">
        <v>38</v>
      </c>
      <c r="O31" s="13">
        <v>2</v>
      </c>
      <c r="P31" s="13">
        <v>2</v>
      </c>
      <c r="Q31" s="13">
        <v>2</v>
      </c>
      <c r="R31" s="13">
        <v>2</v>
      </c>
      <c r="S31" s="48" t="s">
        <v>39</v>
      </c>
      <c r="T31" s="13">
        <v>1</v>
      </c>
      <c r="U31" s="13">
        <v>0</v>
      </c>
      <c r="V31" s="13">
        <v>1</v>
      </c>
      <c r="W31" s="13">
        <v>0</v>
      </c>
      <c r="X31" s="13"/>
      <c r="Y31" s="13"/>
      <c r="Z31" s="14"/>
      <c r="AA31" s="14"/>
    </row>
    <row r="32" spans="1:27" s="15" customFormat="1" ht="15" customHeight="1">
      <c r="A32" s="45"/>
      <c r="B32" s="45"/>
      <c r="C32" s="45"/>
      <c r="D32" s="50" t="s">
        <v>33</v>
      </c>
      <c r="E32" s="13">
        <v>0</v>
      </c>
      <c r="F32" s="13">
        <v>0</v>
      </c>
      <c r="G32" s="13">
        <v>0</v>
      </c>
      <c r="H32" s="13">
        <v>0</v>
      </c>
      <c r="I32" s="50" t="s">
        <v>54</v>
      </c>
      <c r="J32" s="13">
        <v>2</v>
      </c>
      <c r="K32" s="13">
        <v>2</v>
      </c>
      <c r="L32" s="13">
        <v>2</v>
      </c>
      <c r="M32" s="13">
        <v>2</v>
      </c>
      <c r="N32" s="50"/>
      <c r="O32" s="13"/>
      <c r="P32" s="13"/>
      <c r="Q32" s="13"/>
      <c r="R32" s="13"/>
      <c r="S32" s="29" t="s">
        <v>86</v>
      </c>
      <c r="T32" s="12"/>
      <c r="U32" s="12"/>
      <c r="V32" s="13">
        <v>2</v>
      </c>
      <c r="W32" s="13">
        <v>2</v>
      </c>
      <c r="X32" s="13"/>
      <c r="Y32" s="13"/>
      <c r="Z32" s="14"/>
      <c r="AA32" s="14"/>
    </row>
    <row r="33" spans="1:27" s="15" customFormat="1" ht="15" customHeight="1">
      <c r="A33" s="45"/>
      <c r="B33" s="45"/>
      <c r="C33" s="45"/>
      <c r="D33" s="50" t="s">
        <v>34</v>
      </c>
      <c r="E33" s="13">
        <v>0</v>
      </c>
      <c r="F33" s="13">
        <v>0</v>
      </c>
      <c r="G33" s="13">
        <v>0</v>
      </c>
      <c r="H33" s="13">
        <v>0</v>
      </c>
      <c r="I33" s="50"/>
      <c r="J33" s="13"/>
      <c r="K33" s="13"/>
      <c r="L33" s="13"/>
      <c r="M33" s="13"/>
      <c r="N33" s="50"/>
      <c r="O33" s="13"/>
      <c r="P33" s="13"/>
      <c r="Q33" s="13"/>
      <c r="R33" s="13"/>
      <c r="S33" s="29"/>
      <c r="T33" s="13"/>
      <c r="U33" s="13"/>
      <c r="V33" s="13"/>
      <c r="W33" s="13"/>
      <c r="X33" s="13"/>
      <c r="Y33" s="13"/>
      <c r="Z33" s="14"/>
      <c r="AA33" s="14"/>
    </row>
    <row r="34" spans="1:27" s="15" customFormat="1" ht="15" customHeight="1">
      <c r="A34" s="45"/>
      <c r="B34" s="45"/>
      <c r="C34" s="45"/>
      <c r="D34" s="50"/>
      <c r="E34" s="13"/>
      <c r="F34" s="13"/>
      <c r="G34" s="13"/>
      <c r="H34" s="13"/>
      <c r="I34" s="50"/>
      <c r="J34" s="13"/>
      <c r="K34" s="13"/>
      <c r="L34" s="13"/>
      <c r="M34" s="13"/>
      <c r="N34" s="48"/>
      <c r="O34" s="20"/>
      <c r="P34" s="20"/>
      <c r="Q34" s="20"/>
      <c r="R34" s="20"/>
      <c r="S34" s="29"/>
      <c r="T34" s="13"/>
      <c r="U34" s="13"/>
      <c r="V34" s="13"/>
      <c r="W34" s="13"/>
      <c r="X34" s="13"/>
      <c r="Y34" s="13"/>
      <c r="Z34" s="14"/>
      <c r="AA34" s="14"/>
    </row>
    <row r="35" spans="1:27" s="22" customFormat="1" ht="15" customHeight="1">
      <c r="A35" s="45"/>
      <c r="B35" s="45"/>
      <c r="C35" s="45"/>
      <c r="D35" s="54"/>
      <c r="E35" s="19"/>
      <c r="F35" s="19"/>
      <c r="G35" s="19"/>
      <c r="H35" s="20"/>
      <c r="I35" s="50"/>
      <c r="J35" s="20"/>
      <c r="K35" s="20"/>
      <c r="L35" s="20"/>
      <c r="M35" s="20"/>
      <c r="N35" s="50"/>
      <c r="O35" s="20"/>
      <c r="P35" s="20"/>
      <c r="Q35" s="20"/>
      <c r="R35" s="20"/>
      <c r="S35" s="29"/>
      <c r="T35" s="20"/>
      <c r="U35" s="20"/>
      <c r="V35" s="20"/>
      <c r="W35" s="20"/>
      <c r="X35" s="20"/>
      <c r="Y35" s="20"/>
      <c r="Z35" s="21"/>
      <c r="AA35" s="21"/>
    </row>
    <row r="36" spans="1:27" s="22" customFormat="1" ht="16.5">
      <c r="A36" s="46"/>
      <c r="B36" s="46"/>
      <c r="C36" s="46"/>
      <c r="D36" s="47" t="s">
        <v>0</v>
      </c>
      <c r="E36" s="20">
        <f>SUM(E29:E35)</f>
        <v>8</v>
      </c>
      <c r="F36" s="20">
        <f>SUM(F29:F35)</f>
        <v>8</v>
      </c>
      <c r="G36" s="20">
        <f>SUM(G29:G35)</f>
        <v>8</v>
      </c>
      <c r="H36" s="20">
        <f>SUM(H29:H35)</f>
        <v>8</v>
      </c>
      <c r="I36" s="47" t="s">
        <v>0</v>
      </c>
      <c r="J36" s="20">
        <f>SUM(J29:J35)</f>
        <v>9</v>
      </c>
      <c r="K36" s="20">
        <f>SUM(K29:K35)</f>
        <v>9</v>
      </c>
      <c r="L36" s="20">
        <f>SUM(L29:L35)</f>
        <v>9</v>
      </c>
      <c r="M36" s="20">
        <f>SUM(M29:M35)</f>
        <v>9</v>
      </c>
      <c r="N36" s="47" t="s">
        <v>0</v>
      </c>
      <c r="O36" s="20">
        <f>SUM(O29:O35)</f>
        <v>6</v>
      </c>
      <c r="P36" s="20">
        <f>SUM(P29:P35)</f>
        <v>6</v>
      </c>
      <c r="Q36" s="20">
        <f>SUM(Q29:Q35)</f>
        <v>6</v>
      </c>
      <c r="R36" s="20">
        <f>SUM(R29:R35)</f>
        <v>6</v>
      </c>
      <c r="S36" s="47" t="s">
        <v>0</v>
      </c>
      <c r="T36" s="20">
        <f>SUM(T29:T35)</f>
        <v>5</v>
      </c>
      <c r="U36" s="20">
        <f>SUM(U29:U35)</f>
        <v>4</v>
      </c>
      <c r="V36" s="20">
        <f>SUM(V29:V35)</f>
        <v>7</v>
      </c>
      <c r="W36" s="20">
        <f>SUM(W29:W35)</f>
        <v>6</v>
      </c>
      <c r="X36" s="20">
        <f>E36+G36+J36+L36+O36+Q36+T36+V36</f>
        <v>58</v>
      </c>
      <c r="Y36" s="20">
        <f>F36+H36+K36+M36+P36+R36+U36+W36</f>
        <v>56</v>
      </c>
      <c r="Z36" s="21"/>
      <c r="AA36" s="21"/>
    </row>
    <row r="37" spans="1:27" s="22" customFormat="1" ht="15" customHeight="1">
      <c r="A37" s="46" t="s">
        <v>17</v>
      </c>
      <c r="B37" s="46"/>
      <c r="C37" s="46"/>
      <c r="D37" s="29" t="s">
        <v>58</v>
      </c>
      <c r="E37" s="20">
        <v>2</v>
      </c>
      <c r="F37" s="20">
        <v>2</v>
      </c>
      <c r="G37" s="20">
        <v>2</v>
      </c>
      <c r="H37" s="20">
        <v>2</v>
      </c>
      <c r="I37" s="50" t="s">
        <v>61</v>
      </c>
      <c r="J37" s="20">
        <v>2</v>
      </c>
      <c r="K37" s="20">
        <v>2</v>
      </c>
      <c r="L37" s="20"/>
      <c r="M37" s="20"/>
      <c r="N37" s="48" t="s">
        <v>70</v>
      </c>
      <c r="O37" s="20">
        <v>2</v>
      </c>
      <c r="P37" s="20">
        <v>2</v>
      </c>
      <c r="Q37" s="20">
        <v>2</v>
      </c>
      <c r="R37" s="20">
        <v>2</v>
      </c>
      <c r="S37" s="48" t="s">
        <v>69</v>
      </c>
      <c r="T37" s="20">
        <v>2</v>
      </c>
      <c r="U37" s="20">
        <v>2</v>
      </c>
      <c r="V37" s="20">
        <v>2</v>
      </c>
      <c r="W37" s="20">
        <v>2</v>
      </c>
      <c r="X37" s="20"/>
      <c r="Y37" s="23"/>
      <c r="Z37" s="21"/>
      <c r="AA37" s="21"/>
    </row>
    <row r="38" spans="1:27" s="22" customFormat="1" ht="15" customHeight="1">
      <c r="A38" s="46"/>
      <c r="B38" s="46"/>
      <c r="C38" s="46"/>
      <c r="D38" s="50" t="s">
        <v>59</v>
      </c>
      <c r="E38" s="20">
        <v>2</v>
      </c>
      <c r="F38" s="20">
        <v>2</v>
      </c>
      <c r="G38" s="20"/>
      <c r="H38" s="20"/>
      <c r="I38" s="48" t="s">
        <v>62</v>
      </c>
      <c r="J38" s="20">
        <v>2</v>
      </c>
      <c r="K38" s="20">
        <v>2</v>
      </c>
      <c r="L38" s="20">
        <v>2</v>
      </c>
      <c r="M38" s="20">
        <v>2</v>
      </c>
      <c r="N38" s="50" t="s">
        <v>64</v>
      </c>
      <c r="O38" s="20"/>
      <c r="P38" s="20"/>
      <c r="Q38" s="20">
        <v>2</v>
      </c>
      <c r="R38" s="20">
        <v>2</v>
      </c>
      <c r="S38" s="48" t="s">
        <v>40</v>
      </c>
      <c r="T38" s="20">
        <v>2</v>
      </c>
      <c r="U38" s="20">
        <v>2</v>
      </c>
      <c r="V38" s="20">
        <v>2</v>
      </c>
      <c r="W38" s="20">
        <v>2</v>
      </c>
      <c r="X38" s="20"/>
      <c r="Y38" s="23"/>
      <c r="Z38" s="21"/>
      <c r="AA38" s="21"/>
    </row>
    <row r="39" spans="1:27" s="22" customFormat="1" ht="15" customHeight="1">
      <c r="A39" s="46"/>
      <c r="B39" s="46"/>
      <c r="C39" s="46"/>
      <c r="D39" s="50" t="s">
        <v>60</v>
      </c>
      <c r="E39" s="20"/>
      <c r="F39" s="20"/>
      <c r="G39" s="20">
        <v>2</v>
      </c>
      <c r="H39" s="20">
        <v>2</v>
      </c>
      <c r="I39" s="48" t="s">
        <v>63</v>
      </c>
      <c r="J39" s="20">
        <v>2</v>
      </c>
      <c r="K39" s="20">
        <v>2</v>
      </c>
      <c r="L39" s="20">
        <v>2</v>
      </c>
      <c r="M39" s="20">
        <v>2</v>
      </c>
      <c r="N39" s="48" t="s">
        <v>42</v>
      </c>
      <c r="O39" s="20">
        <v>2</v>
      </c>
      <c r="P39" s="20">
        <v>2</v>
      </c>
      <c r="Q39" s="20">
        <v>2</v>
      </c>
      <c r="R39" s="20">
        <v>2</v>
      </c>
      <c r="S39" s="48" t="s">
        <v>55</v>
      </c>
      <c r="T39" s="20">
        <v>2</v>
      </c>
      <c r="U39" s="20">
        <v>2</v>
      </c>
      <c r="V39" s="20">
        <v>2</v>
      </c>
      <c r="W39" s="20">
        <v>2</v>
      </c>
      <c r="X39" s="20"/>
      <c r="Y39" s="23"/>
      <c r="Z39" s="21"/>
      <c r="AA39" s="21"/>
    </row>
    <row r="40" spans="1:27" s="22" customFormat="1" ht="15" customHeight="1">
      <c r="A40" s="46"/>
      <c r="B40" s="46"/>
      <c r="C40" s="46"/>
      <c r="D40" s="50" t="s">
        <v>41</v>
      </c>
      <c r="E40" s="20">
        <v>2</v>
      </c>
      <c r="F40" s="20">
        <v>2</v>
      </c>
      <c r="G40" s="20">
        <v>2</v>
      </c>
      <c r="H40" s="20">
        <v>2</v>
      </c>
      <c r="I40" s="50" t="s">
        <v>74</v>
      </c>
      <c r="J40" s="20">
        <v>2</v>
      </c>
      <c r="K40" s="20">
        <v>2</v>
      </c>
      <c r="L40" s="20">
        <v>2</v>
      </c>
      <c r="M40" s="20">
        <v>2</v>
      </c>
      <c r="N40" s="48" t="s">
        <v>44</v>
      </c>
      <c r="O40" s="20">
        <v>2</v>
      </c>
      <c r="P40" s="20">
        <v>2</v>
      </c>
      <c r="Q40" s="20">
        <v>2</v>
      </c>
      <c r="R40" s="20">
        <v>2</v>
      </c>
      <c r="S40" s="48" t="s">
        <v>71</v>
      </c>
      <c r="T40" s="20">
        <v>2</v>
      </c>
      <c r="U40" s="20">
        <v>2</v>
      </c>
      <c r="V40" s="20"/>
      <c r="W40" s="20"/>
      <c r="X40" s="20"/>
      <c r="Y40" s="23"/>
      <c r="Z40" s="21"/>
      <c r="AA40" s="21"/>
    </row>
    <row r="41" spans="1:27" s="22" customFormat="1" ht="15" customHeight="1">
      <c r="A41" s="46"/>
      <c r="B41" s="46"/>
      <c r="C41" s="46"/>
      <c r="D41" s="52"/>
      <c r="E41" s="20"/>
      <c r="F41" s="20"/>
      <c r="G41" s="20"/>
      <c r="H41" s="20"/>
      <c r="I41" s="50"/>
      <c r="J41" s="20"/>
      <c r="K41" s="20"/>
      <c r="L41" s="20"/>
      <c r="M41" s="20"/>
      <c r="N41" s="48" t="s">
        <v>65</v>
      </c>
      <c r="O41" s="20">
        <v>1</v>
      </c>
      <c r="P41" s="20">
        <v>2</v>
      </c>
      <c r="Q41" s="20"/>
      <c r="R41" s="20"/>
      <c r="S41" s="48" t="s">
        <v>43</v>
      </c>
      <c r="T41" s="20">
        <v>2</v>
      </c>
      <c r="U41" s="20">
        <v>2</v>
      </c>
      <c r="V41" s="20"/>
      <c r="W41" s="20"/>
      <c r="X41" s="20"/>
      <c r="Y41" s="23"/>
      <c r="Z41" s="21"/>
      <c r="AA41" s="21"/>
    </row>
    <row r="42" spans="1:27" s="22" customFormat="1" ht="15" customHeight="1">
      <c r="A42" s="46"/>
      <c r="B42" s="46"/>
      <c r="C42" s="46"/>
      <c r="D42" s="52"/>
      <c r="E42" s="20"/>
      <c r="F42" s="20"/>
      <c r="G42" s="20"/>
      <c r="H42" s="20"/>
      <c r="I42" s="52"/>
      <c r="J42" s="24"/>
      <c r="K42" s="24"/>
      <c r="L42" s="24"/>
      <c r="M42" s="24"/>
      <c r="N42" s="48" t="s">
        <v>45</v>
      </c>
      <c r="O42" s="20"/>
      <c r="P42" s="20"/>
      <c r="Q42" s="20">
        <v>0</v>
      </c>
      <c r="R42" s="20">
        <v>2</v>
      </c>
      <c r="S42" s="48" t="s">
        <v>47</v>
      </c>
      <c r="T42" s="20"/>
      <c r="U42" s="20"/>
      <c r="V42" s="20">
        <v>2</v>
      </c>
      <c r="W42" s="20">
        <v>2</v>
      </c>
      <c r="X42" s="20"/>
      <c r="Y42" s="23"/>
      <c r="Z42" s="21"/>
      <c r="AA42" s="21"/>
    </row>
    <row r="43" spans="1:27" s="22" customFormat="1" ht="15" customHeight="1">
      <c r="A43" s="46"/>
      <c r="B43" s="46"/>
      <c r="C43" s="46"/>
      <c r="D43" s="52"/>
      <c r="E43" s="20"/>
      <c r="F43" s="20"/>
      <c r="G43" s="20"/>
      <c r="H43" s="20"/>
      <c r="I43" s="52"/>
      <c r="J43" s="20"/>
      <c r="K43" s="20"/>
      <c r="L43" s="20"/>
      <c r="M43" s="20"/>
      <c r="N43" s="48" t="s">
        <v>66</v>
      </c>
      <c r="O43" s="20">
        <v>2</v>
      </c>
      <c r="P43" s="20">
        <v>2</v>
      </c>
      <c r="Q43" s="20"/>
      <c r="R43" s="20"/>
      <c r="S43" s="48" t="s">
        <v>72</v>
      </c>
      <c r="T43" s="20"/>
      <c r="U43" s="20"/>
      <c r="V43" s="20">
        <v>2</v>
      </c>
      <c r="W43" s="20">
        <v>2</v>
      </c>
      <c r="X43" s="20"/>
      <c r="Y43" s="23"/>
      <c r="Z43" s="21"/>
      <c r="AA43" s="21"/>
    </row>
    <row r="44" spans="1:27" s="22" customFormat="1" ht="15" customHeight="1">
      <c r="A44" s="46"/>
      <c r="B44" s="46"/>
      <c r="C44" s="46"/>
      <c r="D44" s="51"/>
      <c r="E44" s="20"/>
      <c r="F44" s="20"/>
      <c r="G44" s="20"/>
      <c r="H44" s="20"/>
      <c r="I44" s="50"/>
      <c r="J44" s="20"/>
      <c r="K44" s="20"/>
      <c r="L44" s="20"/>
      <c r="M44" s="20"/>
      <c r="N44" s="51" t="s">
        <v>67</v>
      </c>
      <c r="O44" s="20">
        <v>2</v>
      </c>
      <c r="P44" s="20">
        <v>2</v>
      </c>
      <c r="Q44" s="20">
        <v>2</v>
      </c>
      <c r="R44" s="20">
        <v>2</v>
      </c>
      <c r="S44" s="48" t="s">
        <v>73</v>
      </c>
      <c r="T44" s="20">
        <v>1</v>
      </c>
      <c r="U44" s="20">
        <v>2</v>
      </c>
      <c r="V44" s="20">
        <v>1</v>
      </c>
      <c r="W44" s="20">
        <v>2</v>
      </c>
      <c r="X44" s="20"/>
      <c r="Y44" s="23"/>
      <c r="Z44" s="21"/>
      <c r="AA44" s="21"/>
    </row>
    <row r="45" spans="1:27" s="22" customFormat="1" ht="15" customHeight="1">
      <c r="A45" s="46"/>
      <c r="B45" s="46"/>
      <c r="C45" s="46"/>
      <c r="D45" s="51"/>
      <c r="E45" s="20"/>
      <c r="F45" s="20"/>
      <c r="G45" s="20"/>
      <c r="H45" s="20"/>
      <c r="I45" s="50"/>
      <c r="J45" s="20"/>
      <c r="K45" s="20"/>
      <c r="L45" s="20"/>
      <c r="M45" s="20"/>
      <c r="N45" s="48" t="s">
        <v>68</v>
      </c>
      <c r="O45" s="20">
        <v>2</v>
      </c>
      <c r="P45" s="20">
        <v>2</v>
      </c>
      <c r="Q45" s="20">
        <v>2</v>
      </c>
      <c r="R45" s="20">
        <v>2</v>
      </c>
      <c r="S45" s="48" t="s">
        <v>46</v>
      </c>
      <c r="T45" s="20">
        <v>2</v>
      </c>
      <c r="U45" s="20">
        <v>2</v>
      </c>
      <c r="V45" s="20">
        <v>2</v>
      </c>
      <c r="W45" s="20">
        <v>2</v>
      </c>
      <c r="X45" s="20"/>
      <c r="Y45" s="23"/>
      <c r="Z45" s="21"/>
      <c r="AA45" s="21"/>
    </row>
    <row r="46" spans="1:27" s="26" customFormat="1" ht="15" customHeight="1">
      <c r="A46" s="46"/>
      <c r="B46" s="46"/>
      <c r="C46" s="46"/>
      <c r="D46" s="47" t="s">
        <v>0</v>
      </c>
      <c r="E46" s="20">
        <f>SUM(E37:E45)</f>
        <v>6</v>
      </c>
      <c r="F46" s="20">
        <f>SUM(F37:F45)</f>
        <v>6</v>
      </c>
      <c r="G46" s="20">
        <f>SUM(G37:G45)</f>
        <v>6</v>
      </c>
      <c r="H46" s="20">
        <f>SUM(H37:H45)</f>
        <v>6</v>
      </c>
      <c r="I46" s="47" t="s">
        <v>0</v>
      </c>
      <c r="J46" s="20">
        <f>SUM(J37:J45)</f>
        <v>8</v>
      </c>
      <c r="K46" s="20">
        <f>SUM(K37:K45)</f>
        <v>8</v>
      </c>
      <c r="L46" s="20">
        <f>SUM(L37:L45)</f>
        <v>6</v>
      </c>
      <c r="M46" s="20">
        <f>SUM(M37:M45)</f>
        <v>6</v>
      </c>
      <c r="N46" s="47" t="s">
        <v>0</v>
      </c>
      <c r="O46" s="20">
        <f>SUM(O37:O45)</f>
        <v>13</v>
      </c>
      <c r="P46" s="20">
        <f>SUM(P37:P45)</f>
        <v>14</v>
      </c>
      <c r="Q46" s="20">
        <f>SUM(Q37:Q45)</f>
        <v>12</v>
      </c>
      <c r="R46" s="20">
        <f>SUM(R37:R45)</f>
        <v>14</v>
      </c>
      <c r="S46" s="47" t="s">
        <v>0</v>
      </c>
      <c r="T46" s="20">
        <f>SUM(T37:T45)</f>
        <v>13</v>
      </c>
      <c r="U46" s="20">
        <f>SUM(U37:U45)</f>
        <v>14</v>
      </c>
      <c r="V46" s="20">
        <f>SUM(V37:V45)</f>
        <v>13</v>
      </c>
      <c r="W46" s="20">
        <f>SUM(W37:W45)</f>
        <v>14</v>
      </c>
      <c r="X46" s="23">
        <f aca="true" t="shared" si="0" ref="X46:Y48">E46+G46+J46+L46+O46+Q46+T46+V46</f>
        <v>77</v>
      </c>
      <c r="Y46" s="20">
        <f t="shared" si="0"/>
        <v>82</v>
      </c>
      <c r="Z46" s="25"/>
      <c r="AA46" s="25"/>
    </row>
    <row r="47" spans="1:27" s="22" customFormat="1" ht="15" customHeight="1">
      <c r="A47" s="37"/>
      <c r="B47" s="37"/>
      <c r="C47" s="37"/>
      <c r="D47" s="47" t="s">
        <v>18</v>
      </c>
      <c r="E47" s="20">
        <f>E14+E16+E18+E21+E24+E36</f>
        <v>18</v>
      </c>
      <c r="F47" s="20">
        <f>F14+F16+F18+F21+F24+F36</f>
        <v>22</v>
      </c>
      <c r="G47" s="20">
        <f>G14+G16+G18+G21+G24+G36</f>
        <v>18</v>
      </c>
      <c r="H47" s="20">
        <f>H14+H16+H18+H21+H24+H36</f>
        <v>22</v>
      </c>
      <c r="I47" s="47" t="s">
        <v>18</v>
      </c>
      <c r="J47" s="20">
        <f>J14+J16+J18+J21+J24+J36</f>
        <v>11</v>
      </c>
      <c r="K47" s="20">
        <f>K14+K16+K18+K21+K24+K36</f>
        <v>13</v>
      </c>
      <c r="L47" s="20">
        <f>L14+L16+L18+L21+L24+L36</f>
        <v>11</v>
      </c>
      <c r="M47" s="20">
        <f>M14+M16+M18+M21+M24+M36</f>
        <v>13</v>
      </c>
      <c r="N47" s="47" t="s">
        <v>18</v>
      </c>
      <c r="O47" s="20">
        <f>O14+O16+O18+O21+O24+O36</f>
        <v>10</v>
      </c>
      <c r="P47" s="20">
        <f>P14+P16+P18+P21+P24+P36</f>
        <v>12</v>
      </c>
      <c r="Q47" s="20">
        <f>Q14+Q16+Q18+Q21+Q24+Q36</f>
        <v>8</v>
      </c>
      <c r="R47" s="20">
        <f>R14+R16+R18+R21+R24+R36</f>
        <v>8</v>
      </c>
      <c r="S47" s="47" t="s">
        <v>18</v>
      </c>
      <c r="T47" s="20">
        <v>9</v>
      </c>
      <c r="U47" s="20">
        <v>8</v>
      </c>
      <c r="V47" s="20">
        <f>V14+V16+V18+V21+V24+V36</f>
        <v>7</v>
      </c>
      <c r="W47" s="20">
        <f>W14+W16+W18+W21+W24+W36</f>
        <v>6</v>
      </c>
      <c r="X47" s="20">
        <f t="shared" si="0"/>
        <v>92</v>
      </c>
      <c r="Y47" s="20">
        <f t="shared" si="0"/>
        <v>104</v>
      </c>
      <c r="Z47" s="21"/>
      <c r="AA47" s="21"/>
    </row>
    <row r="48" spans="1:27" s="22" customFormat="1" ht="15" customHeight="1">
      <c r="A48" s="37"/>
      <c r="B48" s="37"/>
      <c r="C48" s="37"/>
      <c r="D48" s="47" t="s">
        <v>19</v>
      </c>
      <c r="E48" s="20">
        <v>4</v>
      </c>
      <c r="F48" s="20">
        <v>4</v>
      </c>
      <c r="G48" s="20">
        <v>4</v>
      </c>
      <c r="H48" s="20">
        <v>4</v>
      </c>
      <c r="I48" s="47" t="s">
        <v>19</v>
      </c>
      <c r="J48" s="20">
        <v>6</v>
      </c>
      <c r="K48" s="20">
        <v>6</v>
      </c>
      <c r="L48" s="20">
        <v>4</v>
      </c>
      <c r="M48" s="20">
        <v>4</v>
      </c>
      <c r="N48" s="47" t="s">
        <v>19</v>
      </c>
      <c r="O48" s="20">
        <v>7</v>
      </c>
      <c r="P48" s="20">
        <v>8</v>
      </c>
      <c r="Q48" s="20">
        <v>6</v>
      </c>
      <c r="R48" s="20">
        <v>6</v>
      </c>
      <c r="S48" s="47" t="s">
        <v>19</v>
      </c>
      <c r="T48" s="20">
        <v>7</v>
      </c>
      <c r="U48" s="20">
        <v>8</v>
      </c>
      <c r="V48" s="20">
        <v>7</v>
      </c>
      <c r="W48" s="20">
        <v>8</v>
      </c>
      <c r="X48" s="20">
        <f t="shared" si="0"/>
        <v>45</v>
      </c>
      <c r="Y48" s="20">
        <f t="shared" si="0"/>
        <v>48</v>
      </c>
      <c r="Z48" s="21"/>
      <c r="AA48" s="21"/>
    </row>
    <row r="49" spans="1:27" s="22" customFormat="1" ht="15" customHeight="1">
      <c r="A49" s="37"/>
      <c r="B49" s="37"/>
      <c r="C49" s="37"/>
      <c r="D49" s="47" t="s">
        <v>20</v>
      </c>
      <c r="E49" s="20">
        <f>SUM(E47:E48)</f>
        <v>22</v>
      </c>
      <c r="F49" s="20">
        <f>SUM(F47:F48)</f>
        <v>26</v>
      </c>
      <c r="G49" s="20">
        <f>SUM(G47:G48)</f>
        <v>22</v>
      </c>
      <c r="H49" s="20">
        <f>SUM(H47:H48)</f>
        <v>26</v>
      </c>
      <c r="I49" s="47" t="s">
        <v>20</v>
      </c>
      <c r="J49" s="20">
        <f>SUM(J47:J48)</f>
        <v>17</v>
      </c>
      <c r="K49" s="20">
        <f>SUM(K47:K48)</f>
        <v>19</v>
      </c>
      <c r="L49" s="20">
        <f>SUM(L47:L48)</f>
        <v>15</v>
      </c>
      <c r="M49" s="20">
        <f>SUM(M47:M48)</f>
        <v>17</v>
      </c>
      <c r="N49" s="47" t="s">
        <v>20</v>
      </c>
      <c r="O49" s="20">
        <f>SUM(O47:O48)</f>
        <v>17</v>
      </c>
      <c r="P49" s="20">
        <f>SUM(P47:P48)</f>
        <v>20</v>
      </c>
      <c r="Q49" s="20">
        <f>SUM(Q47:Q48)</f>
        <v>14</v>
      </c>
      <c r="R49" s="20">
        <f>SUM(R47:R48)</f>
        <v>14</v>
      </c>
      <c r="S49" s="47" t="s">
        <v>20</v>
      </c>
      <c r="T49" s="20">
        <f aca="true" t="shared" si="1" ref="T49:Y49">SUM(T47:T48)</f>
        <v>16</v>
      </c>
      <c r="U49" s="20">
        <f t="shared" si="1"/>
        <v>16</v>
      </c>
      <c r="V49" s="20">
        <f t="shared" si="1"/>
        <v>14</v>
      </c>
      <c r="W49" s="20">
        <f t="shared" si="1"/>
        <v>14</v>
      </c>
      <c r="X49" s="20">
        <f t="shared" si="1"/>
        <v>137</v>
      </c>
      <c r="Y49" s="20">
        <f t="shared" si="1"/>
        <v>152</v>
      </c>
      <c r="Z49" s="21"/>
      <c r="AA49" s="21"/>
    </row>
    <row r="50" spans="1:27" s="28" customFormat="1" ht="253.5" customHeight="1">
      <c r="A50" s="38" t="s">
        <v>88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27"/>
      <c r="AA50" s="27"/>
    </row>
    <row r="51" spans="14:25" s="3" customFormat="1" ht="16.5" customHeight="1">
      <c r="N51" s="32" t="s">
        <v>76</v>
      </c>
      <c r="O51" s="35"/>
      <c r="P51" s="35"/>
      <c r="Q51" s="35"/>
      <c r="R51" s="35"/>
      <c r="S51" s="32" t="s">
        <v>75</v>
      </c>
      <c r="T51" s="33"/>
      <c r="U51" s="33"/>
      <c r="V51" s="33"/>
      <c r="W51" s="33"/>
      <c r="X51" s="33"/>
      <c r="Y51" s="33"/>
    </row>
    <row r="52" spans="14:25" s="3" customFormat="1" ht="16.5" customHeight="1">
      <c r="N52" s="32"/>
      <c r="O52" s="35"/>
      <c r="P52" s="35"/>
      <c r="Q52" s="35"/>
      <c r="R52" s="35"/>
      <c r="S52" s="32"/>
      <c r="T52" s="33"/>
      <c r="U52" s="33"/>
      <c r="V52" s="33"/>
      <c r="W52" s="33"/>
      <c r="X52" s="33"/>
      <c r="Y52" s="33"/>
    </row>
    <row r="54" ht="14.25">
      <c r="J54" s="2"/>
    </row>
  </sheetData>
  <sheetProtection/>
  <mergeCells count="37">
    <mergeCell ref="A1:Y1"/>
    <mergeCell ref="A2:Y2"/>
    <mergeCell ref="A29:C36"/>
    <mergeCell ref="A37:C46"/>
    <mergeCell ref="B15:C16"/>
    <mergeCell ref="E5:F5"/>
    <mergeCell ref="S4:W4"/>
    <mergeCell ref="S5:S6"/>
    <mergeCell ref="T5:U5"/>
    <mergeCell ref="V5:W5"/>
    <mergeCell ref="A47:C49"/>
    <mergeCell ref="A50:Y50"/>
    <mergeCell ref="A7:A24"/>
    <mergeCell ref="A4:C4"/>
    <mergeCell ref="A5:C6"/>
    <mergeCell ref="A25:C28"/>
    <mergeCell ref="B17:C18"/>
    <mergeCell ref="B22:C24"/>
    <mergeCell ref="B19:C21"/>
    <mergeCell ref="B7:C14"/>
    <mergeCell ref="D4:H4"/>
    <mergeCell ref="I4:M4"/>
    <mergeCell ref="O5:P5"/>
    <mergeCell ref="N5:N6"/>
    <mergeCell ref="N4:R4"/>
    <mergeCell ref="L5:M5"/>
    <mergeCell ref="G5:H5"/>
    <mergeCell ref="A3:Y3"/>
    <mergeCell ref="S51:S52"/>
    <mergeCell ref="T51:Y52"/>
    <mergeCell ref="I5:I6"/>
    <mergeCell ref="J5:K5"/>
    <mergeCell ref="Q5:R5"/>
    <mergeCell ref="N51:N52"/>
    <mergeCell ref="O51:R52"/>
    <mergeCell ref="D5:D6"/>
    <mergeCell ref="X4:Y5"/>
  </mergeCells>
  <printOptions horizontalCentered="1"/>
  <pageMargins left="0.4724409448818898" right="0.35433070866141736" top="0.4724409448818898" bottom="0.3937007874015748" header="0.31496062992125984" footer="0.2755905511811024"/>
  <pageSetup fitToHeight="1" fitToWidth="1" horizontalDpi="600" verticalDpi="600" orientation="landscape" paperSize="9" scale="52" r:id="rId1"/>
  <ignoredErrors>
    <ignoredError sqref="V36: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景文技術學院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景文技術學院</dc:creator>
  <cp:keywords/>
  <dc:description/>
  <cp:lastModifiedBy>user</cp:lastModifiedBy>
  <cp:lastPrinted>2011-08-30T07:06:37Z</cp:lastPrinted>
  <dcterms:created xsi:type="dcterms:W3CDTF">2005-03-17T08:39:25Z</dcterms:created>
  <dcterms:modified xsi:type="dcterms:W3CDTF">2011-08-30T07:06:38Z</dcterms:modified>
  <cp:category/>
  <cp:version/>
  <cp:contentType/>
  <cp:contentStatus/>
</cp:coreProperties>
</file>